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New folder\"/>
    </mc:Choice>
  </mc:AlternateContent>
  <xr:revisionPtr revIDLastSave="0" documentId="8_{9868A742-D315-43E5-B5C2-3D339D0C7114}" xr6:coauthVersionLast="45" xr6:coauthVersionMax="45" xr10:uidLastSave="{00000000-0000-0000-0000-000000000000}"/>
  <bookViews>
    <workbookView xWindow="1950" yWindow="1335" windowWidth="14400" windowHeight="14865" xr2:uid="{5EB39A31-ED9D-4994-85A2-D6A2D1F219CC}"/>
  </bookViews>
  <sheets>
    <sheet name="2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73" i="1" l="1"/>
  <c r="P73" i="1"/>
  <c r="O73" i="1"/>
  <c r="N73" i="1"/>
  <c r="M73" i="1"/>
  <c r="K73" i="1"/>
  <c r="J73" i="1"/>
  <c r="I73" i="1"/>
  <c r="H73" i="1"/>
  <c r="G73" i="1"/>
  <c r="F73" i="1"/>
  <c r="E73" i="1"/>
  <c r="D73" i="1"/>
  <c r="C73" i="1"/>
  <c r="Q71" i="1"/>
  <c r="P71" i="1"/>
  <c r="O71" i="1"/>
  <c r="N71" i="1"/>
  <c r="M71" i="1"/>
  <c r="L71" i="1"/>
  <c r="J71" i="1"/>
  <c r="I71" i="1"/>
  <c r="H71" i="1"/>
  <c r="G71" i="1"/>
  <c r="F71" i="1"/>
  <c r="E71" i="1"/>
  <c r="D71" i="1"/>
  <c r="C71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Q62" i="1"/>
  <c r="P62" i="1"/>
  <c r="O62" i="1"/>
  <c r="N62" i="1"/>
  <c r="M62" i="1"/>
  <c r="K62" i="1"/>
  <c r="J62" i="1"/>
  <c r="I62" i="1"/>
  <c r="H62" i="1"/>
  <c r="G62" i="1"/>
  <c r="F62" i="1"/>
  <c r="E62" i="1"/>
  <c r="D62" i="1"/>
  <c r="C62" i="1"/>
  <c r="Q58" i="1"/>
  <c r="P58" i="1"/>
  <c r="O58" i="1"/>
  <c r="N58" i="1"/>
  <c r="M58" i="1"/>
  <c r="K58" i="1"/>
  <c r="J58" i="1"/>
  <c r="I58" i="1"/>
  <c r="H58" i="1"/>
  <c r="G58" i="1"/>
  <c r="F58" i="1"/>
  <c r="E58" i="1"/>
  <c r="D58" i="1"/>
  <c r="C58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Q35" i="1"/>
  <c r="P35" i="1"/>
  <c r="O35" i="1"/>
  <c r="N35" i="1"/>
  <c r="M35" i="1"/>
  <c r="L35" i="1"/>
  <c r="K35" i="1"/>
  <c r="J35" i="1"/>
  <c r="I35" i="1"/>
  <c r="H35" i="1"/>
  <c r="G35" i="1"/>
  <c r="E35" i="1"/>
  <c r="D35" i="1"/>
  <c r="Q32" i="1"/>
  <c r="P32" i="1"/>
  <c r="O32" i="1"/>
  <c r="N32" i="1"/>
  <c r="M32" i="1"/>
  <c r="L32" i="1"/>
  <c r="K32" i="1"/>
  <c r="J32" i="1"/>
  <c r="I32" i="1"/>
  <c r="H32" i="1"/>
  <c r="G32" i="1"/>
  <c r="F32" i="1"/>
  <c r="Q29" i="1"/>
  <c r="P29" i="1"/>
  <c r="O29" i="1"/>
  <c r="N29" i="1"/>
  <c r="M29" i="1"/>
  <c r="L29" i="1"/>
  <c r="K29" i="1"/>
  <c r="J29" i="1"/>
  <c r="I29" i="1"/>
  <c r="H29" i="1"/>
  <c r="G29" i="1"/>
  <c r="E29" i="1"/>
  <c r="D29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Q25" i="1"/>
  <c r="P25" i="1"/>
  <c r="O25" i="1"/>
  <c r="N25" i="1"/>
  <c r="L25" i="1"/>
  <c r="K25" i="1"/>
  <c r="J25" i="1"/>
  <c r="I25" i="1"/>
  <c r="H25" i="1"/>
  <c r="G25" i="1"/>
  <c r="F25" i="1"/>
  <c r="E25" i="1"/>
  <c r="D25" i="1"/>
  <c r="C25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 s="1"/>
  <c r="C17" i="1"/>
  <c r="Q13" i="1"/>
  <c r="P13" i="1"/>
  <c r="O13" i="1"/>
  <c r="M13" i="1"/>
  <c r="L13" i="1"/>
  <c r="K13" i="1"/>
  <c r="J13" i="1"/>
  <c r="I13" i="1"/>
  <c r="H13" i="1"/>
  <c r="G13" i="1"/>
  <c r="F13" i="1"/>
  <c r="C13" i="1" s="1"/>
  <c r="E13" i="1"/>
  <c r="D13" i="1"/>
  <c r="D12" i="1"/>
  <c r="C12" i="1"/>
  <c r="D11" i="1"/>
  <c r="C11" i="1"/>
  <c r="D8" i="1"/>
  <c r="C8" i="1"/>
  <c r="D7" i="1"/>
  <c r="C7" i="1"/>
  <c r="D6" i="1"/>
  <c r="C6" i="1"/>
  <c r="Q5" i="1"/>
  <c r="N5" i="1"/>
  <c r="M5" i="1"/>
  <c r="L5" i="1"/>
  <c r="K5" i="1"/>
  <c r="I5" i="1"/>
  <c r="H5" i="1"/>
  <c r="G5" i="1"/>
  <c r="D5" i="1"/>
</calcChain>
</file>

<file path=xl/sharedStrings.xml><?xml version="1.0" encoding="utf-8"?>
<sst xmlns="http://schemas.openxmlformats.org/spreadsheetml/2006/main" count="116" uniqueCount="90">
  <si>
    <t>Table 29</t>
  </si>
  <si>
    <t>Law Enforcement Officers Feloniously Killed</t>
  </si>
  <si>
    <t>State and Agency by Type of Weapon, 2020</t>
  </si>
  <si>
    <t>State</t>
  </si>
  <si>
    <t>Agency</t>
  </si>
  <si>
    <t>Total</t>
  </si>
  <si>
    <t>Total
firearms</t>
  </si>
  <si>
    <t>Handgun</t>
  </si>
  <si>
    <t>Rifle</t>
  </si>
  <si>
    <t>Shotgun</t>
  </si>
  <si>
    <t>Multiple firearms;
unable to determine
which caused 
fatal injury</t>
  </si>
  <si>
    <t>Type of
firearm
unknown</t>
  </si>
  <si>
    <t>Type of
firearm not
reported</t>
  </si>
  <si>
    <t>Knife</t>
  </si>
  <si>
    <t>Other
cutting
instrument</t>
  </si>
  <si>
    <t>Bomb</t>
  </si>
  <si>
    <t>Blunt
instrument</t>
  </si>
  <si>
    <t>Personal
weapons</t>
  </si>
  <si>
    <t>Vehicle</t>
  </si>
  <si>
    <t>Other</t>
  </si>
  <si>
    <t>Number of victim officers</t>
  </si>
  <si>
    <t>ALABAMA</t>
  </si>
  <si>
    <t>Kimberly Police Department</t>
  </si>
  <si>
    <t>Moody Police Department</t>
  </si>
  <si>
    <t>ARKANSAS</t>
  </si>
  <si>
    <t>Helena-West Helena Police Department</t>
  </si>
  <si>
    <t xml:space="preserve">Hot Springs Police Department </t>
  </si>
  <si>
    <t>Pine Bluff Police Department</t>
  </si>
  <si>
    <t>ARIZONA</t>
  </si>
  <si>
    <t>Phoenix Police Department</t>
  </si>
  <si>
    <t>Tohono O'Odham Nation Police Department</t>
  </si>
  <si>
    <t>White Mountain Apache Tribal Police Department</t>
  </si>
  <si>
    <t>CALIFORNIA</t>
  </si>
  <si>
    <t>San Diego Police Department</t>
  </si>
  <si>
    <t>Santa Cruz County Sheriff's Office</t>
  </si>
  <si>
    <t>FLORIDA</t>
  </si>
  <si>
    <t>Fish and Wildlife Conservation Commission, Tallahassee</t>
  </si>
  <si>
    <t>Florida Highway Patrol, Fort Pierce</t>
  </si>
  <si>
    <t>HAWAII</t>
  </si>
  <si>
    <t>Honolulu Police Department</t>
  </si>
  <si>
    <t>INDIANA</t>
  </si>
  <si>
    <t>Indianapolis Metropolitan Police Department</t>
  </si>
  <si>
    <t>KANSAS</t>
  </si>
  <si>
    <t>Overland Park Police Department</t>
  </si>
  <si>
    <t>LOUISIANA</t>
  </si>
  <si>
    <t>Baton Rouge Police Department</t>
  </si>
  <si>
    <t>Mangham Police Department</t>
  </si>
  <si>
    <t>MICHIGAN</t>
  </si>
  <si>
    <t>Detroit Police Department</t>
  </si>
  <si>
    <t>Wayne County Sheriff's Office</t>
  </si>
  <si>
    <t>MISSOURI</t>
  </si>
  <si>
    <t>Springfield Police Department</t>
  </si>
  <si>
    <t>St. Louis Metropolitan Police Department</t>
  </si>
  <si>
    <t>MISSISSIPPI</t>
  </si>
  <si>
    <t>Simpson County Sheriff's Department</t>
  </si>
  <si>
    <t>NORTH CAROLINA</t>
  </si>
  <si>
    <t>Concord Police Department</t>
  </si>
  <si>
    <t>Henderson County Sheriff's Office</t>
  </si>
  <si>
    <t>Mount Holly Police Department</t>
  </si>
  <si>
    <t>NORTH DAKOTA</t>
  </si>
  <si>
    <t>Grand Forks Police Department</t>
  </si>
  <si>
    <t>NEBRASKA</t>
  </si>
  <si>
    <t>Lincoln Police Department</t>
  </si>
  <si>
    <t>NEVADA</t>
  </si>
  <si>
    <t>Nevada Highway Patrol</t>
  </si>
  <si>
    <t>OHIO</t>
  </si>
  <si>
    <t xml:space="preserve">Cleveland Division of Police </t>
  </si>
  <si>
    <t>Springdale Police Department</t>
  </si>
  <si>
    <t>Toledo Police Department</t>
  </si>
  <si>
    <t>OKLAHOMA</t>
  </si>
  <si>
    <t>Tulsa Police Department</t>
  </si>
  <si>
    <t>PENNSYLVANIA</t>
  </si>
  <si>
    <t>Philadelphia Police Department</t>
  </si>
  <si>
    <t>SOUTH CAROLINA</t>
  </si>
  <si>
    <t>Florence Regional Airport Police</t>
  </si>
  <si>
    <t>Myrtle Beach Police Department</t>
  </si>
  <si>
    <t>Sumter County Sheriff's Office</t>
  </si>
  <si>
    <t>TEXAS</t>
  </si>
  <si>
    <t>Houston Fire Marshal's Office</t>
  </si>
  <si>
    <t>Houston Police Department</t>
  </si>
  <si>
    <t>McAllen Police Department</t>
  </si>
  <si>
    <t>San Marcos Police Department</t>
  </si>
  <si>
    <t>UTAH</t>
  </si>
  <si>
    <t>Ogden Police Department</t>
  </si>
  <si>
    <t>VIRGINIA</t>
  </si>
  <si>
    <t>Newport News Police Department</t>
  </si>
  <si>
    <t>WASHINGTON</t>
  </si>
  <si>
    <t>Washington State Patrol, Olympia</t>
  </si>
  <si>
    <t xml:space="preserve">WEST VIRGINIA </t>
  </si>
  <si>
    <t>Charleston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</si>
</sst>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49" fontId="2" fillId="0" borderId="3" xfId="0" applyNumberFormat="1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wrapText="1"/>
    </xf>
    <xf numFmtId="49" fontId="3" fillId="0" borderId="7" xfId="0" applyNumberFormat="1" applyFont="1" applyBorder="1" applyAlignment="1">
      <alignment horizontal="center" wrapText="1"/>
    </xf>
    <xf numFmtId="49" fontId="3" fillId="0" borderId="8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 wrapText="1"/>
    </xf>
    <xf numFmtId="0" fontId="3" fillId="0" borderId="0" xfId="0" applyFont="1"/>
    <xf numFmtId="49" fontId="3" fillId="0" borderId="4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/>
    </xf>
    <xf numFmtId="3" fontId="3" fillId="0" borderId="4" xfId="0" applyNumberFormat="1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49" fontId="3" fillId="0" borderId="9" xfId="0" applyNumberFormat="1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center"/>
    </xf>
    <xf numFmtId="3" fontId="3" fillId="0" borderId="10" xfId="0" applyNumberFormat="1" applyFont="1" applyBorder="1" applyAlignment="1">
      <alignment horizontal="right" vertical="center"/>
    </xf>
    <xf numFmtId="3" fontId="4" fillId="0" borderId="11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3" fontId="4" fillId="0" borderId="10" xfId="0" applyNumberFormat="1" applyFont="1" applyBorder="1" applyAlignment="1">
      <alignment horizontal="right" vertical="center"/>
    </xf>
    <xf numFmtId="3" fontId="4" fillId="0" borderId="13" xfId="0" applyNumberFormat="1" applyFont="1" applyBorder="1" applyAlignment="1">
      <alignment horizontal="right" vertical="center"/>
    </xf>
    <xf numFmtId="3" fontId="4" fillId="0" borderId="14" xfId="0" applyNumberFormat="1" applyFont="1" applyBorder="1" applyAlignment="1">
      <alignment horizontal="right" vertical="center"/>
    </xf>
    <xf numFmtId="49" fontId="3" fillId="0" borderId="15" xfId="0" applyNumberFormat="1" applyFont="1" applyBorder="1" applyAlignment="1">
      <alignment horizontal="left" vertical="top"/>
    </xf>
    <xf numFmtId="49" fontId="4" fillId="0" borderId="16" xfId="0" applyNumberFormat="1" applyFont="1" applyBorder="1" applyAlignment="1">
      <alignment horizontal="left" vertical="center" wrapText="1" indent="2"/>
    </xf>
    <xf numFmtId="3" fontId="3" fillId="0" borderId="17" xfId="0" applyNumberFormat="1" applyFont="1" applyBorder="1" applyAlignment="1">
      <alignment horizontal="right" vertical="center"/>
    </xf>
    <xf numFmtId="3" fontId="4" fillId="0" borderId="18" xfId="0" applyNumberFormat="1" applyFont="1" applyBorder="1" applyAlignment="1">
      <alignment horizontal="right" vertical="center"/>
    </xf>
    <xf numFmtId="3" fontId="4" fillId="0" borderId="19" xfId="0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3" fontId="4" fillId="0" borderId="20" xfId="0" applyNumberFormat="1" applyFont="1" applyBorder="1" applyAlignment="1">
      <alignment horizontal="right" vertical="center"/>
    </xf>
    <xf numFmtId="3" fontId="4" fillId="0" borderId="16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49" fontId="4" fillId="0" borderId="17" xfId="0" applyNumberFormat="1" applyFont="1" applyBorder="1" applyAlignment="1">
      <alignment horizontal="left" vertical="center" wrapText="1" indent="2"/>
    </xf>
    <xf numFmtId="3" fontId="3" fillId="0" borderId="21" xfId="0" applyNumberFormat="1" applyFont="1" applyBorder="1" applyAlignment="1">
      <alignment horizontal="right" vertical="center"/>
    </xf>
    <xf numFmtId="3" fontId="4" fillId="0" borderId="22" xfId="0" applyNumberFormat="1" applyFont="1" applyBorder="1" applyAlignment="1">
      <alignment horizontal="right" vertical="center"/>
    </xf>
    <xf numFmtId="3" fontId="4" fillId="0" borderId="23" xfId="0" applyNumberFormat="1" applyFont="1" applyBorder="1" applyAlignment="1">
      <alignment horizontal="right" vertical="center"/>
    </xf>
    <xf numFmtId="3" fontId="4" fillId="0" borderId="21" xfId="0" applyNumberFormat="1" applyFont="1" applyBorder="1" applyAlignment="1">
      <alignment horizontal="right" vertical="center"/>
    </xf>
    <xf numFmtId="3" fontId="4" fillId="0" borderId="24" xfId="0" applyNumberFormat="1" applyFont="1" applyBorder="1" applyAlignment="1">
      <alignment horizontal="right" vertical="center"/>
    </xf>
    <xf numFmtId="3" fontId="4" fillId="0" borderId="25" xfId="0" applyNumberFormat="1" applyFont="1" applyBorder="1" applyAlignment="1">
      <alignment horizontal="right" vertical="center"/>
    </xf>
    <xf numFmtId="49" fontId="3" fillId="0" borderId="26" xfId="0" applyNumberFormat="1" applyFont="1" applyBorder="1" applyAlignment="1">
      <alignment horizontal="left" vertical="top"/>
    </xf>
    <xf numFmtId="49" fontId="4" fillId="0" borderId="27" xfId="0" applyNumberFormat="1" applyFont="1" applyBorder="1" applyAlignment="1">
      <alignment horizontal="left" vertical="center" wrapText="1" indent="2"/>
    </xf>
    <xf numFmtId="3" fontId="3" fillId="0" borderId="27" xfId="0" applyNumberFormat="1" applyFont="1" applyBorder="1" applyAlignment="1">
      <alignment horizontal="right" vertical="center"/>
    </xf>
    <xf numFmtId="3" fontId="4" fillId="0" borderId="28" xfId="0" applyNumberFormat="1" applyFont="1" applyBorder="1" applyAlignment="1">
      <alignment horizontal="right" vertical="center"/>
    </xf>
    <xf numFmtId="3" fontId="4" fillId="0" borderId="29" xfId="0" applyNumberFormat="1" applyFont="1" applyBorder="1" applyAlignment="1">
      <alignment horizontal="right" vertical="center"/>
    </xf>
    <xf numFmtId="3" fontId="4" fillId="0" borderId="27" xfId="0" applyNumberFormat="1" applyFont="1" applyBorder="1" applyAlignment="1">
      <alignment horizontal="right" vertical="center"/>
    </xf>
    <xf numFmtId="3" fontId="4" fillId="0" borderId="30" xfId="0" applyNumberFormat="1" applyFont="1" applyBorder="1" applyAlignment="1">
      <alignment horizontal="right" vertical="center"/>
    </xf>
    <xf numFmtId="3" fontId="4" fillId="0" borderId="31" xfId="0" applyNumberFormat="1" applyFont="1" applyBorder="1" applyAlignment="1">
      <alignment horizontal="right" vertical="center"/>
    </xf>
    <xf numFmtId="49" fontId="4" fillId="0" borderId="27" xfId="0" applyNumberFormat="1" applyFont="1" applyBorder="1" applyAlignment="1">
      <alignment horizontal="left" wrapText="1" indent="2"/>
    </xf>
    <xf numFmtId="3" fontId="3" fillId="0" borderId="27" xfId="0" applyNumberFormat="1" applyFont="1" applyBorder="1" applyAlignment="1">
      <alignment horizontal="right"/>
    </xf>
    <xf numFmtId="3" fontId="4" fillId="0" borderId="28" xfId="0" applyNumberFormat="1" applyFont="1" applyBorder="1" applyAlignment="1">
      <alignment horizontal="right"/>
    </xf>
    <xf numFmtId="3" fontId="4" fillId="0" borderId="29" xfId="0" applyNumberFormat="1" applyFont="1" applyBorder="1" applyAlignment="1">
      <alignment horizontal="right"/>
    </xf>
    <xf numFmtId="3" fontId="4" fillId="0" borderId="27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49" fontId="4" fillId="0" borderId="27" xfId="0" applyNumberFormat="1" applyFont="1" applyBorder="1" applyAlignment="1">
      <alignment horizontal="left" vertical="center" indent="2"/>
    </xf>
    <xf numFmtId="49" fontId="4" fillId="0" borderId="21" xfId="0" applyNumberFormat="1" applyFont="1" applyBorder="1" applyAlignment="1">
      <alignment horizontal="left" vertical="center" wrapText="1" indent="2"/>
    </xf>
    <xf numFmtId="49" fontId="4" fillId="0" borderId="15" xfId="0" applyNumberFormat="1" applyFont="1" applyBorder="1" applyAlignment="1">
      <alignment horizontal="left" wrapText="1" indent="2"/>
    </xf>
    <xf numFmtId="3" fontId="3" fillId="0" borderId="15" xfId="0" applyNumberFormat="1" applyFont="1" applyBorder="1" applyAlignment="1">
      <alignment horizontal="right"/>
    </xf>
    <xf numFmtId="3" fontId="4" fillId="0" borderId="32" xfId="0" applyNumberFormat="1" applyFont="1" applyBorder="1" applyAlignment="1">
      <alignment horizontal="right"/>
    </xf>
    <xf numFmtId="3" fontId="4" fillId="0" borderId="3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right"/>
    </xf>
    <xf numFmtId="3" fontId="4" fillId="0" borderId="35" xfId="0" applyNumberFormat="1" applyFont="1" applyBorder="1" applyAlignment="1">
      <alignment horizontal="right"/>
    </xf>
    <xf numFmtId="49" fontId="4" fillId="0" borderId="15" xfId="0" applyNumberFormat="1" applyFont="1" applyBorder="1" applyAlignment="1">
      <alignment horizontal="left" vertical="center" wrapText="1" indent="2"/>
    </xf>
    <xf numFmtId="3" fontId="3" fillId="0" borderId="15" xfId="0" applyNumberFormat="1" applyFont="1" applyBorder="1" applyAlignment="1">
      <alignment horizontal="right" vertical="center"/>
    </xf>
    <xf numFmtId="3" fontId="4" fillId="0" borderId="32" xfId="0" applyNumberFormat="1" applyFont="1" applyBorder="1" applyAlignment="1">
      <alignment horizontal="right" vertical="center"/>
    </xf>
    <xf numFmtId="3" fontId="4" fillId="0" borderId="33" xfId="0" applyNumberFormat="1" applyFont="1" applyBorder="1" applyAlignment="1">
      <alignment horizontal="right" vertical="center"/>
    </xf>
    <xf numFmtId="3" fontId="4" fillId="0" borderId="15" xfId="0" applyNumberFormat="1" applyFont="1" applyBorder="1" applyAlignment="1">
      <alignment horizontal="right" vertical="center"/>
    </xf>
    <xf numFmtId="3" fontId="4" fillId="0" borderId="34" xfId="0" applyNumberFormat="1" applyFont="1" applyBorder="1" applyAlignment="1">
      <alignment horizontal="right" vertical="center"/>
    </xf>
    <xf numFmtId="3" fontId="4" fillId="0" borderId="35" xfId="0" applyNumberFormat="1" applyFont="1" applyBorder="1" applyAlignment="1">
      <alignment horizontal="right" vertical="center"/>
    </xf>
    <xf numFmtId="49" fontId="4" fillId="0" borderId="26" xfId="0" applyNumberFormat="1" applyFont="1" applyBorder="1" applyAlignment="1">
      <alignment horizontal="left" vertical="center" wrapText="1" indent="2"/>
    </xf>
    <xf numFmtId="3" fontId="3" fillId="0" borderId="26" xfId="0" applyNumberFormat="1" applyFont="1" applyBorder="1" applyAlignment="1">
      <alignment horizontal="right" vertical="center"/>
    </xf>
    <xf numFmtId="3" fontId="4" fillId="0" borderId="36" xfId="0" applyNumberFormat="1" applyFont="1" applyBorder="1" applyAlignment="1">
      <alignment horizontal="right" vertical="center"/>
    </xf>
    <xf numFmtId="3" fontId="4" fillId="0" borderId="37" xfId="0" applyNumberFormat="1" applyFont="1" applyBorder="1" applyAlignment="1">
      <alignment horizontal="right" vertical="center"/>
    </xf>
    <xf numFmtId="3" fontId="4" fillId="0" borderId="26" xfId="0" applyNumberFormat="1" applyFont="1" applyBorder="1" applyAlignment="1">
      <alignment horizontal="right" vertical="center"/>
    </xf>
    <xf numFmtId="3" fontId="4" fillId="0" borderId="38" xfId="0" applyNumberFormat="1" applyFont="1" applyBorder="1" applyAlignment="1">
      <alignment horizontal="right" vertical="center"/>
    </xf>
    <xf numFmtId="3" fontId="4" fillId="0" borderId="39" xfId="0" applyNumberFormat="1" applyFont="1" applyBorder="1" applyAlignment="1">
      <alignment horizontal="right" vertical="center"/>
    </xf>
    <xf numFmtId="49" fontId="4" fillId="0" borderId="26" xfId="0" applyNumberFormat="1" applyFont="1" applyBorder="1" applyAlignment="1">
      <alignment horizontal="left" wrapText="1" indent="2"/>
    </xf>
    <xf numFmtId="3" fontId="3" fillId="0" borderId="26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3" fontId="4" fillId="0" borderId="37" xfId="0" applyNumberFormat="1" applyFont="1" applyBorder="1" applyAlignment="1">
      <alignment horizontal="right"/>
    </xf>
    <xf numFmtId="3" fontId="4" fillId="0" borderId="26" xfId="0" applyNumberFormat="1" applyFont="1" applyBorder="1" applyAlignment="1">
      <alignment horizontal="right"/>
    </xf>
    <xf numFmtId="3" fontId="4" fillId="0" borderId="38" xfId="0" applyNumberFormat="1" applyFont="1" applyBorder="1" applyAlignment="1">
      <alignment horizontal="right"/>
    </xf>
    <xf numFmtId="3" fontId="4" fillId="0" borderId="39" xfId="0" applyNumberFormat="1" applyFont="1" applyBorder="1" applyAlignment="1">
      <alignment horizontal="right"/>
    </xf>
    <xf numFmtId="49" fontId="3" fillId="0" borderId="9" xfId="0" applyNumberFormat="1" applyFont="1" applyBorder="1" applyAlignment="1">
      <alignment horizontal="left" vertical="top" wrapText="1"/>
    </xf>
    <xf numFmtId="49" fontId="3" fillId="0" borderId="21" xfId="0" applyNumberFormat="1" applyFont="1" applyBorder="1" applyAlignment="1">
      <alignment horizontal="left"/>
    </xf>
    <xf numFmtId="3" fontId="3" fillId="0" borderId="21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4" fillId="0" borderId="23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49" fontId="3" fillId="0" borderId="15" xfId="0" applyNumberFormat="1" applyFont="1" applyBorder="1" applyAlignment="1">
      <alignment horizontal="left" vertical="top" wrapText="1"/>
    </xf>
    <xf numFmtId="49" fontId="4" fillId="0" borderId="16" xfId="0" applyNumberFormat="1" applyFont="1" applyBorder="1" applyAlignment="1">
      <alignment horizontal="left" wrapText="1" indent="2"/>
    </xf>
    <xf numFmtId="3" fontId="3" fillId="0" borderId="17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19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49" fontId="3" fillId="0" borderId="26" xfId="0" applyNumberFormat="1" applyFont="1" applyBorder="1" applyAlignment="1">
      <alignment horizontal="left" vertical="top" wrapText="1"/>
    </xf>
    <xf numFmtId="49" fontId="4" fillId="0" borderId="31" xfId="0" applyNumberFormat="1" applyFont="1" applyBorder="1" applyAlignment="1">
      <alignment horizontal="left" wrapText="1" indent="2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BB4FB-ACAE-4245-8DB6-481FD9F98DFC}">
  <dimension ref="A1:R74"/>
  <sheetViews>
    <sheetView tabSelected="1" workbookViewId="0">
      <selection activeCell="A3" sqref="A3:Q3"/>
    </sheetView>
  </sheetViews>
  <sheetFormatPr defaultColWidth="9.28515625" defaultRowHeight="12.75" x14ac:dyDescent="0.25"/>
  <cols>
    <col min="1" max="1" width="21" style="114" bestFit="1" customWidth="1"/>
    <col min="2" max="2" width="50.7109375" style="43" customWidth="1"/>
    <col min="3" max="3" width="5" style="115" bestFit="1" customWidth="1"/>
    <col min="4" max="4" width="7.85546875" style="116" bestFit="1" customWidth="1"/>
    <col min="5" max="5" width="8" style="116" bestFit="1" customWidth="1"/>
    <col min="6" max="6" width="4.85546875" style="116" bestFit="1" customWidth="1"/>
    <col min="7" max="7" width="7.5703125" style="116" bestFit="1" customWidth="1"/>
    <col min="8" max="8" width="16.7109375" style="116" customWidth="1"/>
    <col min="9" max="10" width="9.7109375" style="116" bestFit="1" customWidth="1"/>
    <col min="11" max="11" width="5.28515625" style="116" bestFit="1" customWidth="1"/>
    <col min="12" max="12" width="9.7109375" style="116" bestFit="1" customWidth="1"/>
    <col min="13" max="13" width="5.42578125" style="117" bestFit="1" customWidth="1"/>
    <col min="14" max="14" width="9.7109375" style="43" bestFit="1" customWidth="1"/>
    <col min="15" max="15" width="8" style="43" bestFit="1" customWidth="1"/>
    <col min="16" max="16" width="7" style="43" bestFit="1" customWidth="1"/>
    <col min="17" max="17" width="5.7109375" style="43" bestFit="1" customWidth="1"/>
    <col min="18" max="16384" width="9.28515625" style="43"/>
  </cols>
  <sheetData>
    <row r="1" spans="1:18" s="4" customFormat="1" ht="18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8" s="7" customFormat="1" ht="18.75" customHeight="1" x14ac:dyDescent="0.2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8" s="4" customFormat="1" ht="18.75" customHeight="1" x14ac:dyDescent="0.25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1:18" s="18" customFormat="1" ht="51" x14ac:dyDescent="0.2">
      <c r="A4" s="9" t="s">
        <v>3</v>
      </c>
      <c r="B4" s="9" t="s">
        <v>4</v>
      </c>
      <c r="C4" s="10" t="s">
        <v>5</v>
      </c>
      <c r="D4" s="11" t="s">
        <v>6</v>
      </c>
      <c r="E4" s="12" t="s">
        <v>7</v>
      </c>
      <c r="F4" s="12" t="s">
        <v>8</v>
      </c>
      <c r="G4" s="12" t="s">
        <v>9</v>
      </c>
      <c r="H4" s="13" t="s">
        <v>10</v>
      </c>
      <c r="I4" s="13" t="s">
        <v>11</v>
      </c>
      <c r="J4" s="14" t="s">
        <v>12</v>
      </c>
      <c r="K4" s="11" t="s">
        <v>13</v>
      </c>
      <c r="L4" s="15" t="s">
        <v>14</v>
      </c>
      <c r="M4" s="16" t="s">
        <v>15</v>
      </c>
      <c r="N4" s="17" t="s">
        <v>16</v>
      </c>
      <c r="O4" s="17" t="s">
        <v>17</v>
      </c>
      <c r="P4" s="16" t="s">
        <v>18</v>
      </c>
      <c r="Q4" s="10" t="s">
        <v>19</v>
      </c>
    </row>
    <row r="5" spans="1:18" s="26" customFormat="1" ht="15.75" customHeight="1" x14ac:dyDescent="0.25">
      <c r="A5" s="19" t="s">
        <v>20</v>
      </c>
      <c r="B5" s="20" t="s">
        <v>5</v>
      </c>
      <c r="C5" s="21">
        <v>46</v>
      </c>
      <c r="D5" s="22">
        <f>SUM(E5:J5)</f>
        <v>40</v>
      </c>
      <c r="E5" s="23">
        <v>20</v>
      </c>
      <c r="F5" s="23">
        <v>10</v>
      </c>
      <c r="G5" s="23">
        <f t="shared" ref="G5:Q5" si="0">SUM(G6:G61)/2</f>
        <v>0</v>
      </c>
      <c r="H5" s="23">
        <f t="shared" si="0"/>
        <v>0</v>
      </c>
      <c r="I5" s="23">
        <f t="shared" si="0"/>
        <v>1</v>
      </c>
      <c r="J5" s="21">
        <v>9</v>
      </c>
      <c r="K5" s="22">
        <f t="shared" si="0"/>
        <v>0</v>
      </c>
      <c r="L5" s="24">
        <f t="shared" si="0"/>
        <v>0</v>
      </c>
      <c r="M5" s="25">
        <f t="shared" si="0"/>
        <v>0</v>
      </c>
      <c r="N5" s="25">
        <f t="shared" si="0"/>
        <v>0</v>
      </c>
      <c r="O5" s="25">
        <v>2</v>
      </c>
      <c r="P5" s="25">
        <v>4</v>
      </c>
      <c r="Q5" s="21">
        <f t="shared" si="0"/>
        <v>0</v>
      </c>
    </row>
    <row r="6" spans="1:18" s="26" customFormat="1" ht="15.4" customHeight="1" x14ac:dyDescent="0.25">
      <c r="A6" s="27" t="s">
        <v>21</v>
      </c>
      <c r="B6" s="28" t="s">
        <v>5</v>
      </c>
      <c r="C6" s="29">
        <f t="shared" ref="C6:C17" si="1">SUM(E6:Q6)</f>
        <v>2</v>
      </c>
      <c r="D6" s="30">
        <f t="shared" ref="D6:D13" si="2">SUM(E6:J6)</f>
        <v>2</v>
      </c>
      <c r="E6" s="31">
        <v>0</v>
      </c>
      <c r="F6" s="31">
        <v>1</v>
      </c>
      <c r="G6" s="31">
        <v>0</v>
      </c>
      <c r="H6" s="31">
        <v>0</v>
      </c>
      <c r="I6" s="31">
        <v>0</v>
      </c>
      <c r="J6" s="32">
        <v>1</v>
      </c>
      <c r="K6" s="30">
        <v>0</v>
      </c>
      <c r="L6" s="33">
        <v>0</v>
      </c>
      <c r="M6" s="34">
        <v>0</v>
      </c>
      <c r="N6" s="34">
        <v>0</v>
      </c>
      <c r="O6" s="34">
        <v>0</v>
      </c>
      <c r="P6" s="34">
        <v>0</v>
      </c>
      <c r="Q6" s="32">
        <v>0</v>
      </c>
    </row>
    <row r="7" spans="1:18" ht="15" customHeight="1" x14ac:dyDescent="0.25">
      <c r="A7" s="35"/>
      <c r="B7" s="36" t="s">
        <v>22</v>
      </c>
      <c r="C7" s="37">
        <f t="shared" si="1"/>
        <v>1</v>
      </c>
      <c r="D7" s="38">
        <f t="shared" si="2"/>
        <v>1</v>
      </c>
      <c r="E7" s="39">
        <v>0</v>
      </c>
      <c r="F7" s="39">
        <v>1</v>
      </c>
      <c r="G7" s="39">
        <v>0</v>
      </c>
      <c r="H7" s="39">
        <v>0</v>
      </c>
      <c r="I7" s="39">
        <v>0</v>
      </c>
      <c r="J7" s="40">
        <v>0</v>
      </c>
      <c r="K7" s="38">
        <v>0</v>
      </c>
      <c r="L7" s="41">
        <v>0</v>
      </c>
      <c r="M7" s="42">
        <v>0</v>
      </c>
      <c r="N7" s="42">
        <v>0</v>
      </c>
      <c r="O7" s="42">
        <v>0</v>
      </c>
      <c r="P7" s="42">
        <v>0</v>
      </c>
      <c r="Q7" s="40">
        <v>0</v>
      </c>
    </row>
    <row r="8" spans="1:18" ht="15" customHeight="1" x14ac:dyDescent="0.25">
      <c r="A8" s="35"/>
      <c r="B8" s="36" t="s">
        <v>23</v>
      </c>
      <c r="C8" s="37">
        <f t="shared" si="1"/>
        <v>1</v>
      </c>
      <c r="D8" s="38">
        <f t="shared" si="2"/>
        <v>1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40">
        <v>1</v>
      </c>
      <c r="K8" s="38">
        <v>0</v>
      </c>
      <c r="L8" s="41">
        <v>0</v>
      </c>
      <c r="M8" s="42">
        <v>0</v>
      </c>
      <c r="N8" s="42">
        <v>0</v>
      </c>
      <c r="O8" s="42">
        <v>0</v>
      </c>
      <c r="P8" s="42">
        <v>0</v>
      </c>
      <c r="Q8" s="40">
        <v>0</v>
      </c>
    </row>
    <row r="9" spans="1:18" s="26" customFormat="1" ht="15.4" customHeight="1" x14ac:dyDescent="0.25">
      <c r="A9" s="27" t="s">
        <v>24</v>
      </c>
      <c r="B9" s="28" t="s">
        <v>5</v>
      </c>
      <c r="C9" s="29">
        <v>3</v>
      </c>
      <c r="D9" s="30">
        <v>2</v>
      </c>
      <c r="E9" s="31">
        <v>1</v>
      </c>
      <c r="F9" s="31">
        <v>0</v>
      </c>
      <c r="G9" s="31">
        <v>0</v>
      </c>
      <c r="H9" s="31">
        <v>0</v>
      </c>
      <c r="I9" s="31">
        <v>1</v>
      </c>
      <c r="J9" s="32">
        <v>1</v>
      </c>
      <c r="K9" s="30">
        <v>0</v>
      </c>
      <c r="L9" s="33">
        <v>0</v>
      </c>
      <c r="M9" s="34">
        <v>0</v>
      </c>
      <c r="N9" s="34">
        <v>0</v>
      </c>
      <c r="O9" s="34">
        <v>0</v>
      </c>
      <c r="P9" s="34">
        <v>0</v>
      </c>
      <c r="Q9" s="32">
        <v>0</v>
      </c>
    </row>
    <row r="10" spans="1:18" s="26" customFormat="1" ht="15.4" customHeight="1" x14ac:dyDescent="0.25">
      <c r="A10" s="35"/>
      <c r="B10" s="44" t="s">
        <v>25</v>
      </c>
      <c r="C10" s="45">
        <v>1</v>
      </c>
      <c r="D10" s="46">
        <v>0</v>
      </c>
      <c r="E10" s="47">
        <v>0</v>
      </c>
      <c r="F10" s="47">
        <v>0</v>
      </c>
      <c r="G10" s="47">
        <v>0</v>
      </c>
      <c r="H10" s="47">
        <v>0</v>
      </c>
      <c r="I10" s="47">
        <v>1</v>
      </c>
      <c r="J10" s="48">
        <v>0</v>
      </c>
      <c r="K10" s="46">
        <v>0</v>
      </c>
      <c r="L10" s="49">
        <v>0</v>
      </c>
      <c r="M10" s="50">
        <v>0</v>
      </c>
      <c r="N10" s="50">
        <v>0</v>
      </c>
      <c r="O10" s="50">
        <v>0</v>
      </c>
      <c r="P10" s="50">
        <v>0</v>
      </c>
      <c r="Q10" s="48">
        <v>0</v>
      </c>
    </row>
    <row r="11" spans="1:18" s="26" customFormat="1" ht="15" customHeight="1" x14ac:dyDescent="0.25">
      <c r="A11" s="35"/>
      <c r="B11" s="44" t="s">
        <v>26</v>
      </c>
      <c r="C11" s="37">
        <f t="shared" si="1"/>
        <v>1</v>
      </c>
      <c r="D11" s="38">
        <f>SUM(E11:J11)</f>
        <v>1</v>
      </c>
      <c r="E11" s="39">
        <v>1</v>
      </c>
      <c r="F11" s="39">
        <v>0</v>
      </c>
      <c r="G11" s="39">
        <v>0</v>
      </c>
      <c r="H11" s="39">
        <v>0</v>
      </c>
      <c r="I11" s="39">
        <v>0</v>
      </c>
      <c r="J11" s="40">
        <v>0</v>
      </c>
      <c r="K11" s="38">
        <v>0</v>
      </c>
      <c r="L11" s="41">
        <v>0</v>
      </c>
      <c r="M11" s="42">
        <v>0</v>
      </c>
      <c r="N11" s="42">
        <v>0</v>
      </c>
      <c r="O11" s="42">
        <v>0</v>
      </c>
      <c r="P11" s="42">
        <v>0</v>
      </c>
      <c r="Q11" s="40">
        <v>0</v>
      </c>
    </row>
    <row r="12" spans="1:18" s="26" customFormat="1" ht="15" customHeight="1" x14ac:dyDescent="0.25">
      <c r="A12" s="51"/>
      <c r="B12" s="52" t="s">
        <v>27</v>
      </c>
      <c r="C12" s="53">
        <f t="shared" si="1"/>
        <v>1</v>
      </c>
      <c r="D12" s="54">
        <f>SUM(E12:J12)</f>
        <v>1</v>
      </c>
      <c r="E12" s="55">
        <v>0</v>
      </c>
      <c r="F12" s="55">
        <v>0</v>
      </c>
      <c r="G12" s="55">
        <v>0</v>
      </c>
      <c r="H12" s="55">
        <v>0</v>
      </c>
      <c r="I12" s="55">
        <v>0</v>
      </c>
      <c r="J12" s="56">
        <v>1</v>
      </c>
      <c r="K12" s="54">
        <v>0</v>
      </c>
      <c r="L12" s="57">
        <v>0</v>
      </c>
      <c r="M12" s="58">
        <v>0</v>
      </c>
      <c r="N12" s="58">
        <v>0</v>
      </c>
      <c r="O12" s="58">
        <v>0</v>
      </c>
      <c r="P12" s="58">
        <v>0</v>
      </c>
      <c r="Q12" s="56">
        <v>0</v>
      </c>
    </row>
    <row r="13" spans="1:18" s="26" customFormat="1" ht="15.4" customHeight="1" x14ac:dyDescent="0.25">
      <c r="A13" s="27" t="s">
        <v>28</v>
      </c>
      <c r="B13" s="28" t="s">
        <v>5</v>
      </c>
      <c r="C13" s="29">
        <f t="shared" si="1"/>
        <v>3</v>
      </c>
      <c r="D13" s="30">
        <f t="shared" si="2"/>
        <v>2</v>
      </c>
      <c r="E13" s="31">
        <f t="shared" ref="E13:Q13" si="3">SUM(E14:E16)</f>
        <v>2</v>
      </c>
      <c r="F13" s="31">
        <f t="shared" si="3"/>
        <v>0</v>
      </c>
      <c r="G13" s="31">
        <f t="shared" si="3"/>
        <v>0</v>
      </c>
      <c r="H13" s="31">
        <f t="shared" si="3"/>
        <v>0</v>
      </c>
      <c r="I13" s="31">
        <f t="shared" si="3"/>
        <v>0</v>
      </c>
      <c r="J13" s="32">
        <f t="shared" si="3"/>
        <v>0</v>
      </c>
      <c r="K13" s="30">
        <f t="shared" si="3"/>
        <v>0</v>
      </c>
      <c r="L13" s="33">
        <f t="shared" si="3"/>
        <v>0</v>
      </c>
      <c r="M13" s="34">
        <f t="shared" si="3"/>
        <v>0</v>
      </c>
      <c r="N13" s="34">
        <v>0</v>
      </c>
      <c r="O13" s="34">
        <f t="shared" si="3"/>
        <v>0</v>
      </c>
      <c r="P13" s="34">
        <f t="shared" si="3"/>
        <v>1</v>
      </c>
      <c r="Q13" s="32">
        <f t="shared" si="3"/>
        <v>0</v>
      </c>
    </row>
    <row r="14" spans="1:18" ht="15.4" customHeight="1" x14ac:dyDescent="0.25">
      <c r="A14" s="35"/>
      <c r="B14" s="44" t="s">
        <v>29</v>
      </c>
      <c r="C14" s="37">
        <v>1</v>
      </c>
      <c r="D14" s="38">
        <v>1</v>
      </c>
      <c r="E14" s="39">
        <v>1</v>
      </c>
      <c r="F14" s="39">
        <v>0</v>
      </c>
      <c r="G14" s="39">
        <v>0</v>
      </c>
      <c r="H14" s="39">
        <v>0</v>
      </c>
      <c r="I14" s="39">
        <v>0</v>
      </c>
      <c r="J14" s="40">
        <v>0</v>
      </c>
      <c r="K14" s="38">
        <v>0</v>
      </c>
      <c r="L14" s="41">
        <v>0</v>
      </c>
      <c r="M14" s="42">
        <v>0</v>
      </c>
      <c r="N14" s="42">
        <v>0</v>
      </c>
      <c r="O14" s="42">
        <v>0</v>
      </c>
      <c r="P14" s="42">
        <v>0</v>
      </c>
      <c r="Q14" s="40">
        <v>0</v>
      </c>
    </row>
    <row r="15" spans="1:18" s="26" customFormat="1" ht="15" customHeight="1" x14ac:dyDescent="0.25">
      <c r="A15" s="35"/>
      <c r="B15" s="44" t="s">
        <v>30</v>
      </c>
      <c r="C15" s="37">
        <v>1</v>
      </c>
      <c r="D15" s="38">
        <v>0</v>
      </c>
      <c r="E15" s="39">
        <v>0</v>
      </c>
      <c r="F15" s="39">
        <v>0</v>
      </c>
      <c r="G15" s="39">
        <v>0</v>
      </c>
      <c r="H15" s="39">
        <v>0</v>
      </c>
      <c r="I15" s="39">
        <v>0</v>
      </c>
      <c r="J15" s="40">
        <v>0</v>
      </c>
      <c r="K15" s="38">
        <v>0</v>
      </c>
      <c r="L15" s="41">
        <v>0</v>
      </c>
      <c r="M15" s="42">
        <v>0</v>
      </c>
      <c r="N15" s="42">
        <v>0</v>
      </c>
      <c r="O15" s="42">
        <v>0</v>
      </c>
      <c r="P15" s="42">
        <v>1</v>
      </c>
      <c r="Q15" s="40">
        <v>0</v>
      </c>
    </row>
    <row r="16" spans="1:18" s="26" customFormat="1" ht="18.75" customHeight="1" x14ac:dyDescent="0.25">
      <c r="A16" s="35"/>
      <c r="B16" s="44" t="s">
        <v>31</v>
      </c>
      <c r="C16" s="37">
        <v>1</v>
      </c>
      <c r="D16" s="38">
        <v>1</v>
      </c>
      <c r="E16" s="39">
        <v>1</v>
      </c>
      <c r="F16" s="39">
        <v>0</v>
      </c>
      <c r="G16" s="39">
        <v>0</v>
      </c>
      <c r="H16" s="39">
        <v>0</v>
      </c>
      <c r="I16" s="39">
        <v>0</v>
      </c>
      <c r="J16" s="40">
        <v>0</v>
      </c>
      <c r="K16" s="38">
        <v>0</v>
      </c>
      <c r="L16" s="41">
        <v>0</v>
      </c>
      <c r="M16" s="42">
        <v>0</v>
      </c>
      <c r="N16" s="42">
        <v>0</v>
      </c>
      <c r="O16" s="42">
        <v>0</v>
      </c>
      <c r="P16" s="42">
        <v>0</v>
      </c>
      <c r="Q16" s="40">
        <v>0</v>
      </c>
    </row>
    <row r="17" spans="1:17" s="26" customFormat="1" ht="15.4" customHeight="1" x14ac:dyDescent="0.25">
      <c r="A17" s="27" t="s">
        <v>32</v>
      </c>
      <c r="B17" s="28" t="s">
        <v>5</v>
      </c>
      <c r="C17" s="29">
        <f t="shared" si="1"/>
        <v>2</v>
      </c>
      <c r="D17" s="30">
        <f t="shared" ref="D17:D58" si="4">SUM(E17:J17)</f>
        <v>2</v>
      </c>
      <c r="E17" s="31">
        <f t="shared" ref="E17:Q17" si="5">SUM(E18:E19)</f>
        <v>1</v>
      </c>
      <c r="F17" s="31">
        <f t="shared" si="5"/>
        <v>1</v>
      </c>
      <c r="G17" s="31">
        <f t="shared" si="5"/>
        <v>0</v>
      </c>
      <c r="H17" s="31">
        <f t="shared" si="5"/>
        <v>0</v>
      </c>
      <c r="I17" s="31">
        <f t="shared" si="5"/>
        <v>0</v>
      </c>
      <c r="J17" s="32">
        <f t="shared" si="5"/>
        <v>0</v>
      </c>
      <c r="K17" s="30">
        <f t="shared" si="5"/>
        <v>0</v>
      </c>
      <c r="L17" s="33">
        <f t="shared" si="5"/>
        <v>0</v>
      </c>
      <c r="M17" s="34">
        <f t="shared" si="5"/>
        <v>0</v>
      </c>
      <c r="N17" s="34">
        <f t="shared" si="5"/>
        <v>0</v>
      </c>
      <c r="O17" s="34">
        <f t="shared" si="5"/>
        <v>0</v>
      </c>
      <c r="P17" s="34">
        <f t="shared" si="5"/>
        <v>0</v>
      </c>
      <c r="Q17" s="32">
        <f t="shared" si="5"/>
        <v>0</v>
      </c>
    </row>
    <row r="18" spans="1:17" ht="15.4" customHeight="1" x14ac:dyDescent="0.25">
      <c r="A18" s="35"/>
      <c r="B18" s="44" t="s">
        <v>33</v>
      </c>
      <c r="C18" s="37">
        <v>1</v>
      </c>
      <c r="D18" s="38">
        <v>1</v>
      </c>
      <c r="E18" s="39">
        <v>1</v>
      </c>
      <c r="F18" s="39">
        <v>0</v>
      </c>
      <c r="G18" s="39">
        <v>0</v>
      </c>
      <c r="H18" s="39">
        <v>0</v>
      </c>
      <c r="I18" s="39">
        <v>0</v>
      </c>
      <c r="J18" s="40">
        <v>0</v>
      </c>
      <c r="K18" s="38">
        <v>0</v>
      </c>
      <c r="L18" s="41">
        <v>0</v>
      </c>
      <c r="M18" s="42">
        <v>0</v>
      </c>
      <c r="N18" s="42">
        <v>0</v>
      </c>
      <c r="O18" s="42">
        <v>0</v>
      </c>
      <c r="P18" s="42">
        <v>0</v>
      </c>
      <c r="Q18" s="40">
        <v>0</v>
      </c>
    </row>
    <row r="19" spans="1:17" ht="15.4" customHeight="1" x14ac:dyDescent="0.25">
      <c r="A19" s="35"/>
      <c r="B19" s="44" t="s">
        <v>34</v>
      </c>
      <c r="C19" s="37">
        <v>1</v>
      </c>
      <c r="D19" s="38">
        <v>1</v>
      </c>
      <c r="E19" s="39">
        <v>0</v>
      </c>
      <c r="F19" s="39">
        <v>1</v>
      </c>
      <c r="G19" s="39">
        <v>0</v>
      </c>
      <c r="H19" s="39">
        <v>0</v>
      </c>
      <c r="I19" s="39">
        <v>0</v>
      </c>
      <c r="J19" s="40">
        <v>0</v>
      </c>
      <c r="K19" s="38">
        <v>0</v>
      </c>
      <c r="L19" s="41">
        <v>0</v>
      </c>
      <c r="M19" s="42">
        <v>0</v>
      </c>
      <c r="N19" s="42">
        <v>0</v>
      </c>
      <c r="O19" s="42">
        <v>0</v>
      </c>
      <c r="P19" s="42">
        <v>0</v>
      </c>
      <c r="Q19" s="40">
        <v>0</v>
      </c>
    </row>
    <row r="20" spans="1:17" s="26" customFormat="1" ht="15.4" customHeight="1" x14ac:dyDescent="0.25">
      <c r="A20" s="27" t="s">
        <v>35</v>
      </c>
      <c r="B20" s="28" t="s">
        <v>5</v>
      </c>
      <c r="C20" s="29">
        <f t="shared" ref="C20:C58" si="6">SUM(E20:Q20)</f>
        <v>2</v>
      </c>
      <c r="D20" s="30">
        <f t="shared" si="4"/>
        <v>2</v>
      </c>
      <c r="E20" s="31">
        <f t="shared" ref="E20:Q20" si="7">SUM(E21:E22)</f>
        <v>2</v>
      </c>
      <c r="F20" s="31">
        <f t="shared" si="7"/>
        <v>0</v>
      </c>
      <c r="G20" s="31">
        <f t="shared" si="7"/>
        <v>0</v>
      </c>
      <c r="H20" s="31">
        <f t="shared" si="7"/>
        <v>0</v>
      </c>
      <c r="I20" s="31">
        <f t="shared" si="7"/>
        <v>0</v>
      </c>
      <c r="J20" s="32">
        <f t="shared" si="7"/>
        <v>0</v>
      </c>
      <c r="K20" s="30">
        <f t="shared" si="7"/>
        <v>0</v>
      </c>
      <c r="L20" s="33">
        <f t="shared" si="7"/>
        <v>0</v>
      </c>
      <c r="M20" s="34">
        <f t="shared" si="7"/>
        <v>0</v>
      </c>
      <c r="N20" s="34">
        <f t="shared" si="7"/>
        <v>0</v>
      </c>
      <c r="O20" s="34">
        <f t="shared" si="7"/>
        <v>0</v>
      </c>
      <c r="P20" s="34">
        <f t="shared" si="7"/>
        <v>0</v>
      </c>
      <c r="Q20" s="32">
        <f t="shared" si="7"/>
        <v>0</v>
      </c>
    </row>
    <row r="21" spans="1:17" ht="15.4" customHeight="1" x14ac:dyDescent="0.25">
      <c r="A21" s="35"/>
      <c r="B21" s="36" t="s">
        <v>36</v>
      </c>
      <c r="C21" s="37">
        <v>1</v>
      </c>
      <c r="D21" s="38">
        <v>1</v>
      </c>
      <c r="E21" s="39">
        <v>1</v>
      </c>
      <c r="F21" s="39">
        <v>0</v>
      </c>
      <c r="G21" s="39">
        <v>0</v>
      </c>
      <c r="H21" s="39">
        <v>0</v>
      </c>
      <c r="I21" s="39">
        <v>0</v>
      </c>
      <c r="J21" s="40">
        <v>0</v>
      </c>
      <c r="K21" s="38">
        <v>0</v>
      </c>
      <c r="L21" s="41">
        <v>0</v>
      </c>
      <c r="M21" s="42">
        <v>0</v>
      </c>
      <c r="N21" s="42">
        <v>0</v>
      </c>
      <c r="O21" s="42">
        <v>0</v>
      </c>
      <c r="P21" s="42">
        <v>0</v>
      </c>
      <c r="Q21" s="40">
        <v>0</v>
      </c>
    </row>
    <row r="22" spans="1:17" ht="15.4" customHeight="1" x14ac:dyDescent="0.25">
      <c r="A22" s="35"/>
      <c r="B22" s="36" t="s">
        <v>37</v>
      </c>
      <c r="C22" s="37">
        <v>1</v>
      </c>
      <c r="D22" s="38">
        <v>1</v>
      </c>
      <c r="E22" s="39">
        <v>1</v>
      </c>
      <c r="F22" s="39"/>
      <c r="G22" s="39">
        <v>0</v>
      </c>
      <c r="H22" s="39">
        <v>0</v>
      </c>
      <c r="I22" s="39">
        <v>0</v>
      </c>
      <c r="J22" s="40">
        <v>0</v>
      </c>
      <c r="K22" s="38">
        <v>0</v>
      </c>
      <c r="L22" s="41">
        <v>0</v>
      </c>
      <c r="M22" s="42">
        <v>0</v>
      </c>
      <c r="N22" s="42">
        <v>0</v>
      </c>
      <c r="O22" s="42">
        <v>0</v>
      </c>
      <c r="P22" s="42">
        <v>0</v>
      </c>
      <c r="Q22" s="40">
        <v>0</v>
      </c>
    </row>
    <row r="23" spans="1:17" s="26" customFormat="1" ht="15.4" customHeight="1" x14ac:dyDescent="0.25">
      <c r="A23" s="27" t="s">
        <v>38</v>
      </c>
      <c r="B23" s="28" t="s">
        <v>5</v>
      </c>
      <c r="C23" s="45">
        <f t="shared" si="6"/>
        <v>2</v>
      </c>
      <c r="D23" s="46">
        <f t="shared" si="4"/>
        <v>2</v>
      </c>
      <c r="E23" s="47">
        <f t="shared" ref="E23:Q23" si="8">SUM(E24:E24)</f>
        <v>0</v>
      </c>
      <c r="F23" s="47">
        <f t="shared" si="8"/>
        <v>2</v>
      </c>
      <c r="G23" s="47">
        <f t="shared" si="8"/>
        <v>0</v>
      </c>
      <c r="H23" s="47">
        <f t="shared" si="8"/>
        <v>0</v>
      </c>
      <c r="I23" s="47">
        <f t="shared" si="8"/>
        <v>0</v>
      </c>
      <c r="J23" s="48">
        <f t="shared" si="8"/>
        <v>0</v>
      </c>
      <c r="K23" s="46">
        <f t="shared" si="8"/>
        <v>0</v>
      </c>
      <c r="L23" s="49">
        <f t="shared" si="8"/>
        <v>0</v>
      </c>
      <c r="M23" s="50">
        <f t="shared" si="8"/>
        <v>0</v>
      </c>
      <c r="N23" s="50">
        <f t="shared" si="8"/>
        <v>0</v>
      </c>
      <c r="O23" s="50">
        <f t="shared" si="8"/>
        <v>0</v>
      </c>
      <c r="P23" s="50">
        <f t="shared" si="8"/>
        <v>0</v>
      </c>
      <c r="Q23" s="48">
        <f t="shared" si="8"/>
        <v>0</v>
      </c>
    </row>
    <row r="24" spans="1:17" s="26" customFormat="1" ht="15.4" customHeight="1" x14ac:dyDescent="0.25">
      <c r="A24" s="51"/>
      <c r="B24" s="52" t="s">
        <v>39</v>
      </c>
      <c r="C24" s="53">
        <v>2</v>
      </c>
      <c r="D24" s="54">
        <v>2</v>
      </c>
      <c r="E24" s="55">
        <v>0</v>
      </c>
      <c r="F24" s="55">
        <v>2</v>
      </c>
      <c r="G24" s="55">
        <v>0</v>
      </c>
      <c r="H24" s="55">
        <v>0</v>
      </c>
      <c r="I24" s="55">
        <v>0</v>
      </c>
      <c r="J24" s="56"/>
      <c r="K24" s="54">
        <v>0</v>
      </c>
      <c r="L24" s="57">
        <v>0</v>
      </c>
      <c r="M24" s="58">
        <v>0</v>
      </c>
      <c r="N24" s="58">
        <v>0</v>
      </c>
      <c r="O24" s="58">
        <v>0</v>
      </c>
      <c r="P24" s="58">
        <v>0</v>
      </c>
      <c r="Q24" s="56">
        <v>0</v>
      </c>
    </row>
    <row r="25" spans="1:17" s="26" customFormat="1" ht="15.4" customHeight="1" x14ac:dyDescent="0.25">
      <c r="A25" s="27" t="s">
        <v>40</v>
      </c>
      <c r="B25" s="28" t="s">
        <v>5</v>
      </c>
      <c r="C25" s="45">
        <f t="shared" si="6"/>
        <v>1</v>
      </c>
      <c r="D25" s="46">
        <f>SUM(E25:J25)</f>
        <v>1</v>
      </c>
      <c r="E25" s="47">
        <f t="shared" ref="E25:Q25" si="9">SUM(E26:E26)</f>
        <v>1</v>
      </c>
      <c r="F25" s="47">
        <f t="shared" si="9"/>
        <v>0</v>
      </c>
      <c r="G25" s="47">
        <f t="shared" si="9"/>
        <v>0</v>
      </c>
      <c r="H25" s="47">
        <f t="shared" si="9"/>
        <v>0</v>
      </c>
      <c r="I25" s="31">
        <f t="shared" si="9"/>
        <v>0</v>
      </c>
      <c r="J25" s="32">
        <f t="shared" si="9"/>
        <v>0</v>
      </c>
      <c r="K25" s="46">
        <f t="shared" si="9"/>
        <v>0</v>
      </c>
      <c r="L25" s="33">
        <f t="shared" si="9"/>
        <v>0</v>
      </c>
      <c r="M25" s="34">
        <v>0</v>
      </c>
      <c r="N25" s="34">
        <f t="shared" si="9"/>
        <v>0</v>
      </c>
      <c r="O25" s="34">
        <f t="shared" si="9"/>
        <v>0</v>
      </c>
      <c r="P25" s="34">
        <f t="shared" si="9"/>
        <v>0</v>
      </c>
      <c r="Q25" s="34">
        <f t="shared" si="9"/>
        <v>0</v>
      </c>
    </row>
    <row r="26" spans="1:17" ht="26.45" customHeight="1" x14ac:dyDescent="0.2">
      <c r="A26" s="51"/>
      <c r="B26" s="59" t="s">
        <v>41</v>
      </c>
      <c r="C26" s="60">
        <v>1</v>
      </c>
      <c r="D26" s="61">
        <v>1</v>
      </c>
      <c r="E26" s="62">
        <v>1</v>
      </c>
      <c r="F26" s="62">
        <v>0</v>
      </c>
      <c r="G26" s="62">
        <v>0</v>
      </c>
      <c r="H26" s="62">
        <v>0</v>
      </c>
      <c r="I26" s="62">
        <v>0</v>
      </c>
      <c r="J26" s="63">
        <v>0</v>
      </c>
      <c r="K26" s="61">
        <v>0</v>
      </c>
      <c r="L26" s="64">
        <v>0</v>
      </c>
      <c r="M26" s="65">
        <v>0</v>
      </c>
      <c r="N26" s="65">
        <v>0</v>
      </c>
      <c r="O26" s="65">
        <v>0</v>
      </c>
      <c r="P26" s="65">
        <v>0</v>
      </c>
      <c r="Q26" s="63">
        <v>0</v>
      </c>
    </row>
    <row r="27" spans="1:17" ht="15.4" customHeight="1" x14ac:dyDescent="0.25">
      <c r="A27" s="27" t="s">
        <v>42</v>
      </c>
      <c r="B27" s="28" t="s">
        <v>5</v>
      </c>
      <c r="C27" s="29">
        <f t="shared" si="6"/>
        <v>1</v>
      </c>
      <c r="D27" s="30">
        <f t="shared" si="4"/>
        <v>1</v>
      </c>
      <c r="E27" s="31">
        <f t="shared" ref="E27:Q27" si="10">SUM(E28:E28)</f>
        <v>1</v>
      </c>
      <c r="F27" s="31">
        <f t="shared" si="10"/>
        <v>0</v>
      </c>
      <c r="G27" s="31">
        <f t="shared" si="10"/>
        <v>0</v>
      </c>
      <c r="H27" s="31">
        <f t="shared" si="10"/>
        <v>0</v>
      </c>
      <c r="I27" s="31">
        <f t="shared" si="10"/>
        <v>0</v>
      </c>
      <c r="J27" s="32">
        <f t="shared" si="10"/>
        <v>0</v>
      </c>
      <c r="K27" s="30">
        <f t="shared" si="10"/>
        <v>0</v>
      </c>
      <c r="L27" s="33">
        <f t="shared" si="10"/>
        <v>0</v>
      </c>
      <c r="M27" s="34">
        <f t="shared" si="10"/>
        <v>0</v>
      </c>
      <c r="N27" s="34">
        <f t="shared" si="10"/>
        <v>0</v>
      </c>
      <c r="O27" s="34">
        <f t="shared" si="10"/>
        <v>0</v>
      </c>
      <c r="P27" s="34">
        <f t="shared" si="10"/>
        <v>0</v>
      </c>
      <c r="Q27" s="32">
        <f t="shared" si="10"/>
        <v>0</v>
      </c>
    </row>
    <row r="28" spans="1:17" ht="15.4" customHeight="1" x14ac:dyDescent="0.25">
      <c r="A28" s="51"/>
      <c r="B28" s="66" t="s">
        <v>43</v>
      </c>
      <c r="C28" s="53">
        <v>1</v>
      </c>
      <c r="D28" s="54">
        <v>1</v>
      </c>
      <c r="E28" s="55">
        <v>1</v>
      </c>
      <c r="F28" s="55">
        <v>0</v>
      </c>
      <c r="G28" s="55">
        <v>0</v>
      </c>
      <c r="H28" s="55">
        <v>0</v>
      </c>
      <c r="I28" s="55">
        <v>0</v>
      </c>
      <c r="J28" s="56">
        <v>0</v>
      </c>
      <c r="K28" s="54">
        <v>0</v>
      </c>
      <c r="L28" s="57">
        <v>0</v>
      </c>
      <c r="M28" s="58">
        <v>0</v>
      </c>
      <c r="N28" s="58">
        <v>0</v>
      </c>
      <c r="O28" s="58">
        <v>0</v>
      </c>
      <c r="P28" s="58">
        <v>0</v>
      </c>
      <c r="Q28" s="56">
        <v>0</v>
      </c>
    </row>
    <row r="29" spans="1:17" ht="15.4" customHeight="1" x14ac:dyDescent="0.25">
      <c r="A29" s="27" t="s">
        <v>44</v>
      </c>
      <c r="B29" s="28" t="s">
        <v>5</v>
      </c>
      <c r="C29" s="45">
        <v>2</v>
      </c>
      <c r="D29" s="46">
        <f t="shared" si="4"/>
        <v>2</v>
      </c>
      <c r="E29" s="47">
        <f t="shared" ref="E29:Q29" si="11">SUM(E31:E31)</f>
        <v>0</v>
      </c>
      <c r="F29" s="47">
        <v>1</v>
      </c>
      <c r="G29" s="47">
        <f t="shared" si="11"/>
        <v>0</v>
      </c>
      <c r="H29" s="47">
        <f t="shared" si="11"/>
        <v>0</v>
      </c>
      <c r="I29" s="47">
        <f t="shared" si="11"/>
        <v>0</v>
      </c>
      <c r="J29" s="48">
        <f t="shared" si="11"/>
        <v>1</v>
      </c>
      <c r="K29" s="46">
        <f t="shared" si="11"/>
        <v>0</v>
      </c>
      <c r="L29" s="49">
        <f t="shared" si="11"/>
        <v>0</v>
      </c>
      <c r="M29" s="50">
        <f t="shared" si="11"/>
        <v>0</v>
      </c>
      <c r="N29" s="50">
        <f t="shared" si="11"/>
        <v>0</v>
      </c>
      <c r="O29" s="50">
        <f t="shared" si="11"/>
        <v>0</v>
      </c>
      <c r="P29" s="50">
        <f t="shared" si="11"/>
        <v>0</v>
      </c>
      <c r="Q29" s="48">
        <f t="shared" si="11"/>
        <v>0</v>
      </c>
    </row>
    <row r="30" spans="1:17" ht="15" customHeight="1" x14ac:dyDescent="0.25">
      <c r="A30" s="35"/>
      <c r="B30" s="67" t="s">
        <v>45</v>
      </c>
      <c r="C30" s="45">
        <v>1</v>
      </c>
      <c r="D30" s="46">
        <v>1</v>
      </c>
      <c r="E30" s="47">
        <v>0</v>
      </c>
      <c r="F30" s="47">
        <v>1</v>
      </c>
      <c r="G30" s="47">
        <v>0</v>
      </c>
      <c r="H30" s="47">
        <v>0</v>
      </c>
      <c r="I30" s="47">
        <v>0</v>
      </c>
      <c r="J30" s="48">
        <v>0</v>
      </c>
      <c r="K30" s="46">
        <v>0</v>
      </c>
      <c r="L30" s="49">
        <v>0</v>
      </c>
      <c r="M30" s="50"/>
      <c r="N30" s="50">
        <v>0</v>
      </c>
      <c r="O30" s="50">
        <v>0</v>
      </c>
      <c r="P30" s="50">
        <v>0</v>
      </c>
      <c r="Q30" s="48">
        <v>0</v>
      </c>
    </row>
    <row r="31" spans="1:17" ht="15" customHeight="1" x14ac:dyDescent="0.25">
      <c r="A31" s="35"/>
      <c r="B31" s="36" t="s">
        <v>46</v>
      </c>
      <c r="C31" s="37">
        <v>1</v>
      </c>
      <c r="D31" s="38">
        <v>1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40">
        <v>1</v>
      </c>
      <c r="K31" s="38">
        <v>0</v>
      </c>
      <c r="L31" s="41">
        <v>0</v>
      </c>
      <c r="M31" s="42">
        <v>0</v>
      </c>
      <c r="N31" s="42">
        <v>0</v>
      </c>
      <c r="O31" s="42">
        <v>0</v>
      </c>
      <c r="P31" s="42">
        <v>0</v>
      </c>
      <c r="Q31" s="40">
        <v>0</v>
      </c>
    </row>
    <row r="32" spans="1:17" ht="15.4" customHeight="1" x14ac:dyDescent="0.25">
      <c r="A32" s="27" t="s">
        <v>47</v>
      </c>
      <c r="B32" s="28" t="s">
        <v>5</v>
      </c>
      <c r="C32" s="45">
        <v>2</v>
      </c>
      <c r="D32" s="46">
        <v>1</v>
      </c>
      <c r="E32" s="47">
        <v>1</v>
      </c>
      <c r="F32" s="47">
        <f>SUM(F34:F34)</f>
        <v>0</v>
      </c>
      <c r="G32" s="47">
        <f>SUM(G34:G34)</f>
        <v>0</v>
      </c>
      <c r="H32" s="47">
        <f t="shared" ref="H32:N32" si="12">SUM(H34:H34)</f>
        <v>0</v>
      </c>
      <c r="I32" s="47">
        <f t="shared" si="12"/>
        <v>0</v>
      </c>
      <c r="J32" s="48">
        <f t="shared" si="12"/>
        <v>0</v>
      </c>
      <c r="K32" s="46">
        <f t="shared" si="12"/>
        <v>0</v>
      </c>
      <c r="L32" s="49">
        <f t="shared" si="12"/>
        <v>0</v>
      </c>
      <c r="M32" s="50">
        <f t="shared" si="12"/>
        <v>0</v>
      </c>
      <c r="N32" s="50">
        <f t="shared" si="12"/>
        <v>0</v>
      </c>
      <c r="O32" s="50">
        <f>SUM(O34:O34)</f>
        <v>1</v>
      </c>
      <c r="P32" s="50">
        <f>SUM(P34:P34)</f>
        <v>0</v>
      </c>
      <c r="Q32" s="48">
        <f>SUM(Q34:Q34)</f>
        <v>0</v>
      </c>
    </row>
    <row r="33" spans="1:17" ht="26.45" customHeight="1" x14ac:dyDescent="0.2">
      <c r="A33" s="35"/>
      <c r="B33" s="68" t="s">
        <v>48</v>
      </c>
      <c r="C33" s="69">
        <v>1</v>
      </c>
      <c r="D33" s="70">
        <v>1</v>
      </c>
      <c r="E33" s="71">
        <v>1</v>
      </c>
      <c r="F33" s="71">
        <v>0</v>
      </c>
      <c r="G33" s="71">
        <v>0</v>
      </c>
      <c r="H33" s="71">
        <v>0</v>
      </c>
      <c r="I33" s="71">
        <v>0</v>
      </c>
      <c r="J33" s="72">
        <v>0</v>
      </c>
      <c r="K33" s="70">
        <v>0</v>
      </c>
      <c r="L33" s="73">
        <v>0</v>
      </c>
      <c r="M33" s="74">
        <v>0</v>
      </c>
      <c r="N33" s="74">
        <v>0</v>
      </c>
      <c r="O33" s="74">
        <v>0</v>
      </c>
      <c r="P33" s="74">
        <v>0</v>
      </c>
      <c r="Q33" s="72">
        <v>0</v>
      </c>
    </row>
    <row r="34" spans="1:17" ht="18" customHeight="1" x14ac:dyDescent="0.2">
      <c r="A34" s="51"/>
      <c r="B34" s="59" t="s">
        <v>49</v>
      </c>
      <c r="C34" s="60">
        <v>1</v>
      </c>
      <c r="D34" s="61">
        <v>0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63">
        <v>0</v>
      </c>
      <c r="K34" s="61">
        <v>0</v>
      </c>
      <c r="L34" s="64">
        <v>0</v>
      </c>
      <c r="M34" s="65">
        <v>0</v>
      </c>
      <c r="N34" s="65">
        <v>0</v>
      </c>
      <c r="O34" s="65">
        <v>1</v>
      </c>
      <c r="P34" s="65">
        <v>0</v>
      </c>
      <c r="Q34" s="63">
        <v>0</v>
      </c>
    </row>
    <row r="35" spans="1:17" s="26" customFormat="1" ht="15.4" customHeight="1" x14ac:dyDescent="0.25">
      <c r="A35" s="27" t="s">
        <v>50</v>
      </c>
      <c r="B35" s="28" t="s">
        <v>5</v>
      </c>
      <c r="C35" s="45">
        <v>2</v>
      </c>
      <c r="D35" s="46">
        <f t="shared" ref="D35:D40" si="13">SUM(E35:J35)</f>
        <v>2</v>
      </c>
      <c r="E35" s="47">
        <f t="shared" ref="E35:Q35" si="14">SUM(E37:E37)</f>
        <v>1</v>
      </c>
      <c r="F35" s="47">
        <v>1</v>
      </c>
      <c r="G35" s="47">
        <f t="shared" si="14"/>
        <v>0</v>
      </c>
      <c r="H35" s="47">
        <f t="shared" si="14"/>
        <v>0</v>
      </c>
      <c r="I35" s="47">
        <f t="shared" si="14"/>
        <v>0</v>
      </c>
      <c r="J35" s="48">
        <f t="shared" si="14"/>
        <v>0</v>
      </c>
      <c r="K35" s="46">
        <f t="shared" si="14"/>
        <v>0</v>
      </c>
      <c r="L35" s="49">
        <f t="shared" si="14"/>
        <v>0</v>
      </c>
      <c r="M35" s="50">
        <f t="shared" si="14"/>
        <v>0</v>
      </c>
      <c r="N35" s="50">
        <f t="shared" si="14"/>
        <v>0</v>
      </c>
      <c r="O35" s="50">
        <f t="shared" si="14"/>
        <v>0</v>
      </c>
      <c r="P35" s="50">
        <f t="shared" si="14"/>
        <v>0</v>
      </c>
      <c r="Q35" s="48">
        <f t="shared" si="14"/>
        <v>0</v>
      </c>
    </row>
    <row r="36" spans="1:17" ht="15.4" customHeight="1" x14ac:dyDescent="0.25">
      <c r="A36" s="35"/>
      <c r="B36" s="75" t="s">
        <v>51</v>
      </c>
      <c r="C36" s="76">
        <v>1</v>
      </c>
      <c r="D36" s="77">
        <v>1</v>
      </c>
      <c r="E36" s="78">
        <v>0</v>
      </c>
      <c r="F36" s="78">
        <v>1</v>
      </c>
      <c r="G36" s="78">
        <v>0</v>
      </c>
      <c r="H36" s="78">
        <v>0</v>
      </c>
      <c r="I36" s="78">
        <v>0</v>
      </c>
      <c r="J36" s="79">
        <v>0</v>
      </c>
      <c r="K36" s="77">
        <v>0</v>
      </c>
      <c r="L36" s="80">
        <v>0</v>
      </c>
      <c r="M36" s="81">
        <v>0</v>
      </c>
      <c r="N36" s="81">
        <v>0</v>
      </c>
      <c r="O36" s="81">
        <v>0</v>
      </c>
      <c r="P36" s="81">
        <v>0</v>
      </c>
      <c r="Q36" s="79">
        <v>0</v>
      </c>
    </row>
    <row r="37" spans="1:17" ht="15.4" customHeight="1" x14ac:dyDescent="0.25">
      <c r="A37" s="51"/>
      <c r="B37" s="52" t="s">
        <v>52</v>
      </c>
      <c r="C37" s="53">
        <v>1</v>
      </c>
      <c r="D37" s="54">
        <v>1</v>
      </c>
      <c r="E37" s="55">
        <v>1</v>
      </c>
      <c r="F37" s="55">
        <v>0</v>
      </c>
      <c r="G37" s="55">
        <v>0</v>
      </c>
      <c r="H37" s="55">
        <v>0</v>
      </c>
      <c r="I37" s="55">
        <v>0</v>
      </c>
      <c r="J37" s="56">
        <v>0</v>
      </c>
      <c r="K37" s="54">
        <v>0</v>
      </c>
      <c r="L37" s="57">
        <v>0</v>
      </c>
      <c r="M37" s="58">
        <v>0</v>
      </c>
      <c r="N37" s="58">
        <v>0</v>
      </c>
      <c r="O37" s="58">
        <v>0</v>
      </c>
      <c r="P37" s="58">
        <v>0</v>
      </c>
      <c r="Q37" s="56">
        <v>0</v>
      </c>
    </row>
    <row r="38" spans="1:17" ht="15.4" customHeight="1" x14ac:dyDescent="0.25">
      <c r="A38" s="27" t="s">
        <v>53</v>
      </c>
      <c r="B38" s="28" t="s">
        <v>5</v>
      </c>
      <c r="C38" s="29">
        <f>SUM(E38:Q38)</f>
        <v>1</v>
      </c>
      <c r="D38" s="30">
        <f t="shared" si="13"/>
        <v>1</v>
      </c>
      <c r="E38" s="31">
        <f t="shared" ref="E38:Q38" si="15">SUM(E39:E39)</f>
        <v>1</v>
      </c>
      <c r="F38" s="31">
        <f t="shared" si="15"/>
        <v>0</v>
      </c>
      <c r="G38" s="31">
        <f t="shared" si="15"/>
        <v>0</v>
      </c>
      <c r="H38" s="31">
        <f t="shared" si="15"/>
        <v>0</v>
      </c>
      <c r="I38" s="31">
        <f t="shared" si="15"/>
        <v>0</v>
      </c>
      <c r="J38" s="32">
        <f t="shared" si="15"/>
        <v>0</v>
      </c>
      <c r="K38" s="30">
        <f t="shared" si="15"/>
        <v>0</v>
      </c>
      <c r="L38" s="33">
        <f t="shared" si="15"/>
        <v>0</v>
      </c>
      <c r="M38" s="34">
        <f t="shared" si="15"/>
        <v>0</v>
      </c>
      <c r="N38" s="34">
        <f t="shared" si="15"/>
        <v>0</v>
      </c>
      <c r="O38" s="34">
        <f t="shared" si="15"/>
        <v>0</v>
      </c>
      <c r="P38" s="34">
        <f t="shared" si="15"/>
        <v>0</v>
      </c>
      <c r="Q38" s="32">
        <f t="shared" si="15"/>
        <v>0</v>
      </c>
    </row>
    <row r="39" spans="1:17" ht="15.4" customHeight="1" x14ac:dyDescent="0.25">
      <c r="A39" s="51"/>
      <c r="B39" s="66" t="s">
        <v>54</v>
      </c>
      <c r="C39" s="53">
        <v>1</v>
      </c>
      <c r="D39" s="54">
        <v>1</v>
      </c>
      <c r="E39" s="55">
        <v>1</v>
      </c>
      <c r="F39" s="55">
        <v>0</v>
      </c>
      <c r="G39" s="55">
        <v>0</v>
      </c>
      <c r="H39" s="55">
        <v>0</v>
      </c>
      <c r="I39" s="55">
        <v>0</v>
      </c>
      <c r="J39" s="56">
        <v>0</v>
      </c>
      <c r="K39" s="54">
        <v>0</v>
      </c>
      <c r="L39" s="57">
        <v>0</v>
      </c>
      <c r="M39" s="58">
        <v>0</v>
      </c>
      <c r="N39" s="58">
        <v>0</v>
      </c>
      <c r="O39" s="58">
        <v>0</v>
      </c>
      <c r="P39" s="58">
        <v>0</v>
      </c>
      <c r="Q39" s="56">
        <v>0</v>
      </c>
    </row>
    <row r="40" spans="1:17" s="26" customFormat="1" ht="15.4" customHeight="1" x14ac:dyDescent="0.25">
      <c r="A40" s="27" t="s">
        <v>55</v>
      </c>
      <c r="B40" s="28" t="s">
        <v>5</v>
      </c>
      <c r="C40" s="45">
        <f t="shared" si="6"/>
        <v>3</v>
      </c>
      <c r="D40" s="46">
        <f t="shared" si="13"/>
        <v>2</v>
      </c>
      <c r="E40" s="47">
        <f t="shared" ref="E40:Q40" si="16">SUM(E41:E43)</f>
        <v>2</v>
      </c>
      <c r="F40" s="47">
        <f t="shared" si="16"/>
        <v>0</v>
      </c>
      <c r="G40" s="47">
        <f t="shared" si="16"/>
        <v>0</v>
      </c>
      <c r="H40" s="47">
        <f t="shared" si="16"/>
        <v>0</v>
      </c>
      <c r="I40" s="47">
        <f t="shared" si="16"/>
        <v>0</v>
      </c>
      <c r="J40" s="48">
        <f t="shared" si="16"/>
        <v>0</v>
      </c>
      <c r="K40" s="46">
        <f t="shared" si="16"/>
        <v>0</v>
      </c>
      <c r="L40" s="49">
        <f t="shared" si="16"/>
        <v>0</v>
      </c>
      <c r="M40" s="50">
        <f t="shared" si="16"/>
        <v>0</v>
      </c>
      <c r="N40" s="50">
        <f t="shared" si="16"/>
        <v>0</v>
      </c>
      <c r="O40" s="50">
        <f t="shared" si="16"/>
        <v>1</v>
      </c>
      <c r="P40" s="50">
        <f t="shared" si="16"/>
        <v>0</v>
      </c>
      <c r="Q40" s="48">
        <f t="shared" si="16"/>
        <v>0</v>
      </c>
    </row>
    <row r="41" spans="1:17" ht="15.4" customHeight="1" x14ac:dyDescent="0.25">
      <c r="A41" s="35"/>
      <c r="B41" s="36" t="s">
        <v>56</v>
      </c>
      <c r="C41" s="37">
        <v>1</v>
      </c>
      <c r="D41" s="38">
        <v>1</v>
      </c>
      <c r="E41" s="39">
        <v>1</v>
      </c>
      <c r="F41" s="39">
        <v>0</v>
      </c>
      <c r="G41" s="39">
        <v>0</v>
      </c>
      <c r="H41" s="39">
        <v>0</v>
      </c>
      <c r="I41" s="39">
        <v>0</v>
      </c>
      <c r="J41" s="40">
        <v>0</v>
      </c>
      <c r="K41" s="38">
        <v>0</v>
      </c>
      <c r="L41" s="41">
        <v>0</v>
      </c>
      <c r="M41" s="42">
        <v>0</v>
      </c>
      <c r="N41" s="42">
        <v>0</v>
      </c>
      <c r="O41" s="42">
        <v>0</v>
      </c>
      <c r="P41" s="42">
        <v>0</v>
      </c>
      <c r="Q41" s="40">
        <v>0</v>
      </c>
    </row>
    <row r="42" spans="1:17" ht="15.4" customHeight="1" x14ac:dyDescent="0.25">
      <c r="A42" s="35"/>
      <c r="B42" s="75" t="s">
        <v>57</v>
      </c>
      <c r="C42" s="76">
        <v>1</v>
      </c>
      <c r="D42" s="77">
        <v>1</v>
      </c>
      <c r="E42" s="78">
        <v>1</v>
      </c>
      <c r="F42" s="78">
        <v>0</v>
      </c>
      <c r="G42" s="78">
        <v>0</v>
      </c>
      <c r="H42" s="78">
        <v>0</v>
      </c>
      <c r="I42" s="78">
        <v>0</v>
      </c>
      <c r="J42" s="79">
        <v>0</v>
      </c>
      <c r="K42" s="77">
        <v>0</v>
      </c>
      <c r="L42" s="80">
        <v>0</v>
      </c>
      <c r="M42" s="81"/>
      <c r="N42" s="81">
        <v>0</v>
      </c>
      <c r="O42" s="81">
        <v>0</v>
      </c>
      <c r="P42" s="81">
        <v>0</v>
      </c>
      <c r="Q42" s="79">
        <v>0</v>
      </c>
    </row>
    <row r="43" spans="1:17" ht="15.4" customHeight="1" x14ac:dyDescent="0.25">
      <c r="A43" s="51"/>
      <c r="B43" s="82" t="s">
        <v>58</v>
      </c>
      <c r="C43" s="83">
        <v>1</v>
      </c>
      <c r="D43" s="84">
        <v>0</v>
      </c>
      <c r="E43" s="85">
        <v>0</v>
      </c>
      <c r="F43" s="85">
        <v>0</v>
      </c>
      <c r="G43" s="85">
        <v>0</v>
      </c>
      <c r="H43" s="85">
        <v>0</v>
      </c>
      <c r="I43" s="85">
        <v>0</v>
      </c>
      <c r="J43" s="86">
        <v>0</v>
      </c>
      <c r="K43" s="84">
        <v>0</v>
      </c>
      <c r="L43" s="87">
        <v>0</v>
      </c>
      <c r="M43" s="88">
        <v>0</v>
      </c>
      <c r="N43" s="88">
        <v>0</v>
      </c>
      <c r="O43" s="88">
        <v>1</v>
      </c>
      <c r="P43" s="88">
        <v>0</v>
      </c>
      <c r="Q43" s="86">
        <v>0</v>
      </c>
    </row>
    <row r="44" spans="1:17" s="26" customFormat="1" ht="15.4" customHeight="1" x14ac:dyDescent="0.25">
      <c r="A44" s="27" t="s">
        <v>59</v>
      </c>
      <c r="B44" s="28" t="s">
        <v>5</v>
      </c>
      <c r="C44" s="45">
        <f>SUM(E44:Q44)</f>
        <v>1</v>
      </c>
      <c r="D44" s="46">
        <f t="shared" si="4"/>
        <v>1</v>
      </c>
      <c r="E44" s="47">
        <f t="shared" ref="E44:Q44" si="17">SUM(E45:E45)</f>
        <v>0</v>
      </c>
      <c r="F44" s="47">
        <f t="shared" si="17"/>
        <v>1</v>
      </c>
      <c r="G44" s="47">
        <f t="shared" si="17"/>
        <v>0</v>
      </c>
      <c r="H44" s="47">
        <f t="shared" si="17"/>
        <v>0</v>
      </c>
      <c r="I44" s="47">
        <f t="shared" si="17"/>
        <v>0</v>
      </c>
      <c r="J44" s="48">
        <f t="shared" si="17"/>
        <v>0</v>
      </c>
      <c r="K44" s="46">
        <f t="shared" si="17"/>
        <v>0</v>
      </c>
      <c r="L44" s="49">
        <f t="shared" si="17"/>
        <v>0</v>
      </c>
      <c r="M44" s="50">
        <f t="shared" si="17"/>
        <v>0</v>
      </c>
      <c r="N44" s="50">
        <f t="shared" si="17"/>
        <v>0</v>
      </c>
      <c r="O44" s="50">
        <f t="shared" si="17"/>
        <v>0</v>
      </c>
      <c r="P44" s="50">
        <f t="shared" si="17"/>
        <v>0</v>
      </c>
      <c r="Q44" s="48">
        <f t="shared" si="17"/>
        <v>0</v>
      </c>
    </row>
    <row r="45" spans="1:17" s="26" customFormat="1" ht="15.4" customHeight="1" x14ac:dyDescent="0.25">
      <c r="A45" s="51"/>
      <c r="B45" s="66" t="s">
        <v>60</v>
      </c>
      <c r="C45" s="53">
        <v>1</v>
      </c>
      <c r="D45" s="54">
        <v>1</v>
      </c>
      <c r="E45" s="55">
        <v>0</v>
      </c>
      <c r="F45" s="55">
        <v>1</v>
      </c>
      <c r="G45" s="55">
        <v>0</v>
      </c>
      <c r="H45" s="55">
        <v>0</v>
      </c>
      <c r="I45" s="55">
        <v>0</v>
      </c>
      <c r="J45" s="56">
        <v>0</v>
      </c>
      <c r="K45" s="54">
        <v>0</v>
      </c>
      <c r="L45" s="57">
        <v>0</v>
      </c>
      <c r="M45" s="58">
        <v>0</v>
      </c>
      <c r="N45" s="58">
        <v>0</v>
      </c>
      <c r="O45" s="58">
        <v>0</v>
      </c>
      <c r="P45" s="58">
        <v>0</v>
      </c>
      <c r="Q45" s="56">
        <v>0</v>
      </c>
    </row>
    <row r="46" spans="1:17" s="26" customFormat="1" ht="15" customHeight="1" x14ac:dyDescent="0.25">
      <c r="A46" s="27" t="s">
        <v>61</v>
      </c>
      <c r="B46" s="28" t="s">
        <v>5</v>
      </c>
      <c r="C46" s="29">
        <f t="shared" si="6"/>
        <v>1</v>
      </c>
      <c r="D46" s="30">
        <f t="shared" si="4"/>
        <v>1</v>
      </c>
      <c r="E46" s="31">
        <f t="shared" ref="E46:Q46" si="18">SUM(E47:E47)</f>
        <v>0</v>
      </c>
      <c r="F46" s="31">
        <f t="shared" si="18"/>
        <v>0</v>
      </c>
      <c r="G46" s="31">
        <f t="shared" si="18"/>
        <v>0</v>
      </c>
      <c r="H46" s="31">
        <f t="shared" si="18"/>
        <v>0</v>
      </c>
      <c r="I46" s="31">
        <f t="shared" si="18"/>
        <v>0</v>
      </c>
      <c r="J46" s="32">
        <f t="shared" si="18"/>
        <v>1</v>
      </c>
      <c r="K46" s="30">
        <f t="shared" si="18"/>
        <v>0</v>
      </c>
      <c r="L46" s="33">
        <f t="shared" si="18"/>
        <v>0</v>
      </c>
      <c r="M46" s="34">
        <f t="shared" si="18"/>
        <v>0</v>
      </c>
      <c r="N46" s="34">
        <f t="shared" si="18"/>
        <v>0</v>
      </c>
      <c r="O46" s="34">
        <f t="shared" si="18"/>
        <v>0</v>
      </c>
      <c r="P46" s="34">
        <f t="shared" si="18"/>
        <v>0</v>
      </c>
      <c r="Q46" s="32">
        <f t="shared" si="18"/>
        <v>0</v>
      </c>
    </row>
    <row r="47" spans="1:17" ht="15" customHeight="1" x14ac:dyDescent="0.25">
      <c r="A47" s="35"/>
      <c r="B47" s="44" t="s">
        <v>62</v>
      </c>
      <c r="C47" s="37">
        <v>1</v>
      </c>
      <c r="D47" s="38">
        <v>1</v>
      </c>
      <c r="E47" s="39">
        <v>0</v>
      </c>
      <c r="F47" s="39">
        <v>0</v>
      </c>
      <c r="G47" s="39">
        <v>0</v>
      </c>
      <c r="H47" s="39">
        <v>0</v>
      </c>
      <c r="I47" s="39"/>
      <c r="J47" s="40">
        <v>1</v>
      </c>
      <c r="K47" s="38">
        <v>0</v>
      </c>
      <c r="L47" s="41">
        <v>0</v>
      </c>
      <c r="M47" s="42"/>
      <c r="N47" s="42">
        <v>0</v>
      </c>
      <c r="O47" s="42">
        <v>0</v>
      </c>
      <c r="P47" s="42">
        <v>0</v>
      </c>
      <c r="Q47" s="40">
        <v>0</v>
      </c>
    </row>
    <row r="48" spans="1:17" s="26" customFormat="1" ht="15.6" customHeight="1" x14ac:dyDescent="0.25">
      <c r="A48" s="27" t="s">
        <v>63</v>
      </c>
      <c r="B48" s="28" t="s">
        <v>5</v>
      </c>
      <c r="C48" s="45">
        <f t="shared" si="6"/>
        <v>1</v>
      </c>
      <c r="D48" s="46">
        <f t="shared" si="4"/>
        <v>1</v>
      </c>
      <c r="E48" s="47">
        <f>SUM(E49:E49)</f>
        <v>0</v>
      </c>
      <c r="F48" s="47">
        <f>SUM(F49:F49)</f>
        <v>1</v>
      </c>
      <c r="G48" s="47">
        <f>SUM(G49:G49)</f>
        <v>0</v>
      </c>
      <c r="H48" s="47">
        <f t="shared" ref="H48:N48" si="19">SUM(H49:H49)</f>
        <v>0</v>
      </c>
      <c r="I48" s="47">
        <f t="shared" si="19"/>
        <v>0</v>
      </c>
      <c r="J48" s="48">
        <f t="shared" si="19"/>
        <v>0</v>
      </c>
      <c r="K48" s="46">
        <f t="shared" si="19"/>
        <v>0</v>
      </c>
      <c r="L48" s="49">
        <f t="shared" si="19"/>
        <v>0</v>
      </c>
      <c r="M48" s="50">
        <f t="shared" si="19"/>
        <v>0</v>
      </c>
      <c r="N48" s="50">
        <f t="shared" si="19"/>
        <v>0</v>
      </c>
      <c r="O48" s="50">
        <f>SUM(O49:O49)</f>
        <v>0</v>
      </c>
      <c r="P48" s="50">
        <f>SUM(P49:P49)</f>
        <v>0</v>
      </c>
      <c r="Q48" s="48">
        <f>SUM(Q49:Q49)</f>
        <v>0</v>
      </c>
    </row>
    <row r="49" spans="1:18" s="26" customFormat="1" ht="15.6" customHeight="1" x14ac:dyDescent="0.25">
      <c r="A49" s="51"/>
      <c r="B49" s="52" t="s">
        <v>64</v>
      </c>
      <c r="C49" s="53">
        <v>1</v>
      </c>
      <c r="D49" s="54">
        <v>1</v>
      </c>
      <c r="E49" s="55">
        <v>0</v>
      </c>
      <c r="F49" s="55">
        <v>1</v>
      </c>
      <c r="G49" s="55">
        <v>0</v>
      </c>
      <c r="H49" s="55">
        <v>0</v>
      </c>
      <c r="I49" s="55">
        <v>0</v>
      </c>
      <c r="J49" s="56">
        <v>0</v>
      </c>
      <c r="K49" s="54">
        <v>0</v>
      </c>
      <c r="L49" s="57">
        <v>0</v>
      </c>
      <c r="M49" s="58">
        <v>0</v>
      </c>
      <c r="N49" s="58">
        <v>0</v>
      </c>
      <c r="O49" s="58">
        <v>0</v>
      </c>
      <c r="P49" s="58">
        <v>0</v>
      </c>
      <c r="Q49" s="56">
        <v>0</v>
      </c>
    </row>
    <row r="50" spans="1:18" s="26" customFormat="1" ht="15.6" customHeight="1" x14ac:dyDescent="0.25">
      <c r="A50" s="27" t="s">
        <v>65</v>
      </c>
      <c r="B50" s="28" t="s">
        <v>5</v>
      </c>
      <c r="C50" s="45">
        <f t="shared" ref="C50:C54" si="20">SUM(E50:Q50)</f>
        <v>3</v>
      </c>
      <c r="D50" s="46">
        <f t="shared" ref="D50:D54" si="21">SUM(E50:J50)</f>
        <v>2</v>
      </c>
      <c r="E50" s="47">
        <f t="shared" ref="E50:Q50" si="22">SUM(E51:E53)</f>
        <v>1</v>
      </c>
      <c r="F50" s="47">
        <f t="shared" si="22"/>
        <v>0</v>
      </c>
      <c r="G50" s="47">
        <f t="shared" si="22"/>
        <v>0</v>
      </c>
      <c r="H50" s="47">
        <f t="shared" si="22"/>
        <v>0</v>
      </c>
      <c r="I50" s="47">
        <f t="shared" si="22"/>
        <v>0</v>
      </c>
      <c r="J50" s="48">
        <f t="shared" si="22"/>
        <v>1</v>
      </c>
      <c r="K50" s="46">
        <f t="shared" si="22"/>
        <v>0</v>
      </c>
      <c r="L50" s="49">
        <f t="shared" si="22"/>
        <v>0</v>
      </c>
      <c r="M50" s="50">
        <f t="shared" si="22"/>
        <v>0</v>
      </c>
      <c r="N50" s="50">
        <f t="shared" si="22"/>
        <v>0</v>
      </c>
      <c r="O50" s="50">
        <f t="shared" si="22"/>
        <v>0</v>
      </c>
      <c r="P50" s="50">
        <f t="shared" si="22"/>
        <v>1</v>
      </c>
      <c r="Q50" s="48">
        <f t="shared" si="22"/>
        <v>0</v>
      </c>
    </row>
    <row r="51" spans="1:18" s="26" customFormat="1" ht="15.6" customHeight="1" x14ac:dyDescent="0.25">
      <c r="A51" s="35"/>
      <c r="B51" s="36" t="s">
        <v>66</v>
      </c>
      <c r="C51" s="37">
        <v>1</v>
      </c>
      <c r="D51" s="38">
        <v>1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40">
        <v>1</v>
      </c>
      <c r="K51" s="38">
        <v>0</v>
      </c>
      <c r="L51" s="41">
        <v>0</v>
      </c>
      <c r="M51" s="42">
        <v>0</v>
      </c>
      <c r="N51" s="42">
        <v>0</v>
      </c>
      <c r="O51" s="42">
        <v>0</v>
      </c>
      <c r="P51" s="42">
        <v>0</v>
      </c>
      <c r="Q51" s="40">
        <v>0</v>
      </c>
    </row>
    <row r="52" spans="1:18" s="26" customFormat="1" ht="26.45" customHeight="1" x14ac:dyDescent="0.2">
      <c r="A52" s="35"/>
      <c r="B52" s="68" t="s">
        <v>67</v>
      </c>
      <c r="C52" s="69">
        <v>1</v>
      </c>
      <c r="D52" s="70">
        <v>0</v>
      </c>
      <c r="E52" s="71">
        <v>0</v>
      </c>
      <c r="F52" s="71">
        <v>0</v>
      </c>
      <c r="G52" s="71">
        <v>0</v>
      </c>
      <c r="H52" s="71">
        <v>0</v>
      </c>
      <c r="I52" s="71">
        <v>0</v>
      </c>
      <c r="J52" s="72">
        <v>0</v>
      </c>
      <c r="K52" s="70">
        <v>0</v>
      </c>
      <c r="L52" s="73">
        <v>0</v>
      </c>
      <c r="M52" s="74"/>
      <c r="N52" s="74">
        <v>0</v>
      </c>
      <c r="O52" s="74">
        <v>0</v>
      </c>
      <c r="P52" s="74">
        <v>1</v>
      </c>
      <c r="Q52" s="72">
        <v>0</v>
      </c>
    </row>
    <row r="53" spans="1:18" s="26" customFormat="1" ht="26.45" customHeight="1" x14ac:dyDescent="0.2">
      <c r="A53" s="51"/>
      <c r="B53" s="89" t="s">
        <v>68</v>
      </c>
      <c r="C53" s="90">
        <v>1</v>
      </c>
      <c r="D53" s="91">
        <v>1</v>
      </c>
      <c r="E53" s="92">
        <v>1</v>
      </c>
      <c r="F53" s="92">
        <v>0</v>
      </c>
      <c r="G53" s="92">
        <v>0</v>
      </c>
      <c r="H53" s="92">
        <v>0</v>
      </c>
      <c r="I53" s="92">
        <v>0</v>
      </c>
      <c r="J53" s="93">
        <v>0</v>
      </c>
      <c r="K53" s="91">
        <v>0</v>
      </c>
      <c r="L53" s="94">
        <v>0</v>
      </c>
      <c r="M53" s="95"/>
      <c r="N53" s="95">
        <v>0</v>
      </c>
      <c r="O53" s="95">
        <v>0</v>
      </c>
      <c r="P53" s="95">
        <v>0</v>
      </c>
      <c r="Q53" s="93">
        <v>0</v>
      </c>
    </row>
    <row r="54" spans="1:18" s="26" customFormat="1" ht="15.6" customHeight="1" x14ac:dyDescent="0.25">
      <c r="A54" s="27" t="s">
        <v>69</v>
      </c>
      <c r="B54" s="28" t="s">
        <v>5</v>
      </c>
      <c r="C54" s="45">
        <f t="shared" si="20"/>
        <v>1</v>
      </c>
      <c r="D54" s="46">
        <f t="shared" si="21"/>
        <v>1</v>
      </c>
      <c r="E54" s="47">
        <f t="shared" ref="E54:Q54" si="23">SUM(E55:E55)</f>
        <v>0</v>
      </c>
      <c r="F54" s="47">
        <f t="shared" si="23"/>
        <v>0</v>
      </c>
      <c r="G54" s="47">
        <f t="shared" si="23"/>
        <v>0</v>
      </c>
      <c r="H54" s="47">
        <f t="shared" si="23"/>
        <v>0</v>
      </c>
      <c r="I54" s="47">
        <f t="shared" si="23"/>
        <v>0</v>
      </c>
      <c r="J54" s="48">
        <f t="shared" si="23"/>
        <v>1</v>
      </c>
      <c r="K54" s="46">
        <f t="shared" si="23"/>
        <v>0</v>
      </c>
      <c r="L54" s="49">
        <f t="shared" si="23"/>
        <v>0</v>
      </c>
      <c r="M54" s="50">
        <f t="shared" si="23"/>
        <v>0</v>
      </c>
      <c r="N54" s="50">
        <f t="shared" si="23"/>
        <v>0</v>
      </c>
      <c r="O54" s="50">
        <f t="shared" si="23"/>
        <v>0</v>
      </c>
      <c r="P54" s="50">
        <f t="shared" si="23"/>
        <v>0</v>
      </c>
      <c r="Q54" s="48">
        <f t="shared" si="23"/>
        <v>0</v>
      </c>
    </row>
    <row r="55" spans="1:18" s="26" customFormat="1" ht="15.6" customHeight="1" x14ac:dyDescent="0.25">
      <c r="A55" s="35"/>
      <c r="B55" s="36" t="s">
        <v>70</v>
      </c>
      <c r="C55" s="37">
        <v>1</v>
      </c>
      <c r="D55" s="38">
        <v>1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40">
        <v>1</v>
      </c>
      <c r="K55" s="38">
        <v>0</v>
      </c>
      <c r="L55" s="41">
        <v>0</v>
      </c>
      <c r="M55" s="42">
        <v>0</v>
      </c>
      <c r="N55" s="42">
        <v>0</v>
      </c>
      <c r="O55" s="42">
        <v>0</v>
      </c>
      <c r="P55" s="42">
        <v>0</v>
      </c>
      <c r="Q55" s="40">
        <v>0</v>
      </c>
    </row>
    <row r="56" spans="1:18" s="26" customFormat="1" ht="15.4" customHeight="1" x14ac:dyDescent="0.25">
      <c r="A56" s="27" t="s">
        <v>71</v>
      </c>
      <c r="B56" s="28" t="s">
        <v>5</v>
      </c>
      <c r="C56" s="45">
        <f t="shared" si="6"/>
        <v>1</v>
      </c>
      <c r="D56" s="46">
        <f t="shared" si="4"/>
        <v>1</v>
      </c>
      <c r="E56" s="47">
        <f t="shared" ref="E56:Q56" si="24">SUM(E57:E57)</f>
        <v>0</v>
      </c>
      <c r="F56" s="47">
        <f t="shared" si="24"/>
        <v>1</v>
      </c>
      <c r="G56" s="47">
        <f t="shared" si="24"/>
        <v>0</v>
      </c>
      <c r="H56" s="47">
        <f t="shared" si="24"/>
        <v>0</v>
      </c>
      <c r="I56" s="47">
        <f t="shared" si="24"/>
        <v>0</v>
      </c>
      <c r="J56" s="48">
        <f t="shared" si="24"/>
        <v>0</v>
      </c>
      <c r="K56" s="46">
        <f t="shared" si="24"/>
        <v>0</v>
      </c>
      <c r="L56" s="49">
        <f t="shared" si="24"/>
        <v>0</v>
      </c>
      <c r="M56" s="50">
        <f t="shared" si="24"/>
        <v>0</v>
      </c>
      <c r="N56" s="50">
        <f t="shared" si="24"/>
        <v>0</v>
      </c>
      <c r="O56" s="50">
        <f t="shared" si="24"/>
        <v>0</v>
      </c>
      <c r="P56" s="50">
        <f t="shared" si="24"/>
        <v>0</v>
      </c>
      <c r="Q56" s="48">
        <f t="shared" si="24"/>
        <v>0</v>
      </c>
    </row>
    <row r="57" spans="1:18" s="26" customFormat="1" ht="15.6" customHeight="1" x14ac:dyDescent="0.25">
      <c r="A57" s="35"/>
      <c r="B57" s="36" t="s">
        <v>72</v>
      </c>
      <c r="C57" s="37">
        <v>1</v>
      </c>
      <c r="D57" s="38">
        <v>1</v>
      </c>
      <c r="E57" s="39">
        <v>0</v>
      </c>
      <c r="F57" s="39">
        <v>1</v>
      </c>
      <c r="G57" s="39">
        <v>0</v>
      </c>
      <c r="H57" s="39">
        <v>0</v>
      </c>
      <c r="I57" s="39">
        <v>0</v>
      </c>
      <c r="J57" s="40">
        <v>0</v>
      </c>
      <c r="K57" s="38">
        <v>0</v>
      </c>
      <c r="L57" s="41">
        <v>0</v>
      </c>
      <c r="M57" s="42">
        <v>0</v>
      </c>
      <c r="N57" s="42">
        <v>0</v>
      </c>
      <c r="O57" s="42">
        <v>0</v>
      </c>
      <c r="P57" s="42">
        <v>0</v>
      </c>
      <c r="Q57" s="40">
        <v>0</v>
      </c>
    </row>
    <row r="58" spans="1:18" s="26" customFormat="1" ht="40.5" customHeight="1" x14ac:dyDescent="0.2">
      <c r="A58" s="96" t="s">
        <v>73</v>
      </c>
      <c r="B58" s="97" t="s">
        <v>5</v>
      </c>
      <c r="C58" s="98">
        <f t="shared" si="6"/>
        <v>3</v>
      </c>
      <c r="D58" s="99">
        <f t="shared" si="4"/>
        <v>3</v>
      </c>
      <c r="E58" s="100">
        <f t="shared" ref="E58:Q58" si="25">SUM(E59:E61)</f>
        <v>2</v>
      </c>
      <c r="F58" s="100">
        <f t="shared" si="25"/>
        <v>0</v>
      </c>
      <c r="G58" s="100">
        <f t="shared" si="25"/>
        <v>0</v>
      </c>
      <c r="H58" s="100">
        <f t="shared" si="25"/>
        <v>0</v>
      </c>
      <c r="I58" s="100">
        <f t="shared" si="25"/>
        <v>0</v>
      </c>
      <c r="J58" s="101">
        <f t="shared" si="25"/>
        <v>1</v>
      </c>
      <c r="K58" s="99">
        <f t="shared" si="25"/>
        <v>0</v>
      </c>
      <c r="L58" s="102">
        <v>0</v>
      </c>
      <c r="M58" s="103">
        <f t="shared" si="25"/>
        <v>0</v>
      </c>
      <c r="N58" s="103">
        <f t="shared" si="25"/>
        <v>0</v>
      </c>
      <c r="O58" s="103">
        <f t="shared" si="25"/>
        <v>0</v>
      </c>
      <c r="P58" s="103">
        <f t="shared" si="25"/>
        <v>0</v>
      </c>
      <c r="Q58" s="101">
        <f t="shared" si="25"/>
        <v>0</v>
      </c>
      <c r="R58" s="18"/>
    </row>
    <row r="59" spans="1:18" ht="15" customHeight="1" x14ac:dyDescent="0.2">
      <c r="A59" s="104"/>
      <c r="B59" s="105" t="s">
        <v>74</v>
      </c>
      <c r="C59" s="106">
        <v>1</v>
      </c>
      <c r="D59" s="107">
        <v>1</v>
      </c>
      <c r="E59" s="108">
        <v>1</v>
      </c>
      <c r="F59" s="108">
        <v>0</v>
      </c>
      <c r="G59" s="108">
        <v>0</v>
      </c>
      <c r="H59" s="108">
        <v>0</v>
      </c>
      <c r="I59" s="108">
        <v>0</v>
      </c>
      <c r="J59" s="109">
        <v>0</v>
      </c>
      <c r="K59" s="107">
        <v>0</v>
      </c>
      <c r="L59" s="110">
        <v>0</v>
      </c>
      <c r="M59" s="111">
        <v>0</v>
      </c>
      <c r="N59" s="111">
        <v>0</v>
      </c>
      <c r="O59" s="111">
        <v>0</v>
      </c>
      <c r="P59" s="111">
        <v>0</v>
      </c>
      <c r="Q59" s="109">
        <v>0</v>
      </c>
    </row>
    <row r="60" spans="1:18" ht="26.45" customHeight="1" x14ac:dyDescent="0.2">
      <c r="A60" s="104"/>
      <c r="B60" s="68" t="s">
        <v>75</v>
      </c>
      <c r="C60" s="69">
        <v>1</v>
      </c>
      <c r="D60" s="70">
        <v>1</v>
      </c>
      <c r="E60" s="71">
        <v>0</v>
      </c>
      <c r="F60" s="71">
        <v>0</v>
      </c>
      <c r="G60" s="71">
        <v>0</v>
      </c>
      <c r="H60" s="71">
        <v>0</v>
      </c>
      <c r="I60" s="71">
        <v>0</v>
      </c>
      <c r="J60" s="72">
        <v>1</v>
      </c>
      <c r="K60" s="70">
        <v>0</v>
      </c>
      <c r="L60" s="73">
        <v>0</v>
      </c>
      <c r="M60" s="74">
        <v>0</v>
      </c>
      <c r="N60" s="74">
        <v>0</v>
      </c>
      <c r="O60" s="74">
        <v>0</v>
      </c>
      <c r="P60" s="74">
        <v>0</v>
      </c>
      <c r="Q60" s="72">
        <v>0</v>
      </c>
    </row>
    <row r="61" spans="1:18" ht="26.45" customHeight="1" x14ac:dyDescent="0.2">
      <c r="A61" s="112"/>
      <c r="B61" s="89" t="s">
        <v>76</v>
      </c>
      <c r="C61" s="90">
        <v>1</v>
      </c>
      <c r="D61" s="91">
        <v>1</v>
      </c>
      <c r="E61" s="92">
        <v>1</v>
      </c>
      <c r="F61" s="92">
        <v>0</v>
      </c>
      <c r="G61" s="92">
        <v>0</v>
      </c>
      <c r="H61" s="92">
        <v>0</v>
      </c>
      <c r="I61" s="92">
        <v>0</v>
      </c>
      <c r="J61" s="93">
        <v>0</v>
      </c>
      <c r="K61" s="91">
        <v>0</v>
      </c>
      <c r="L61" s="94">
        <v>0</v>
      </c>
      <c r="M61" s="95">
        <v>0</v>
      </c>
      <c r="N61" s="95">
        <v>0</v>
      </c>
      <c r="O61" s="95">
        <v>0</v>
      </c>
      <c r="P61" s="95">
        <v>0</v>
      </c>
      <c r="Q61" s="93">
        <v>0</v>
      </c>
    </row>
    <row r="62" spans="1:18" ht="15.75" customHeight="1" x14ac:dyDescent="0.25">
      <c r="A62" s="27" t="s">
        <v>77</v>
      </c>
      <c r="B62" s="28" t="s">
        <v>5</v>
      </c>
      <c r="C62" s="45">
        <f t="shared" ref="C62:C71" si="26">SUM(E62:Q62)</f>
        <v>5</v>
      </c>
      <c r="D62" s="46">
        <f t="shared" ref="D62" si="27">SUM(E62:J62)</f>
        <v>5</v>
      </c>
      <c r="E62" s="47">
        <f t="shared" ref="E62:Q62" si="28">SUM(E63:E66)</f>
        <v>4</v>
      </c>
      <c r="F62" s="47">
        <f t="shared" si="28"/>
        <v>1</v>
      </c>
      <c r="G62" s="47">
        <f t="shared" si="28"/>
        <v>0</v>
      </c>
      <c r="H62" s="47">
        <f t="shared" si="28"/>
        <v>0</v>
      </c>
      <c r="I62" s="47">
        <f t="shared" si="28"/>
        <v>0</v>
      </c>
      <c r="J62" s="48">
        <f t="shared" si="28"/>
        <v>0</v>
      </c>
      <c r="K62" s="46">
        <f t="shared" si="28"/>
        <v>0</v>
      </c>
      <c r="L62" s="49">
        <v>0</v>
      </c>
      <c r="M62" s="50">
        <f t="shared" si="28"/>
        <v>0</v>
      </c>
      <c r="N62" s="50">
        <f t="shared" si="28"/>
        <v>0</v>
      </c>
      <c r="O62" s="50">
        <f t="shared" si="28"/>
        <v>0</v>
      </c>
      <c r="P62" s="50">
        <f t="shared" si="28"/>
        <v>0</v>
      </c>
      <c r="Q62" s="48">
        <f t="shared" si="28"/>
        <v>0</v>
      </c>
    </row>
    <row r="63" spans="1:18" ht="15.75" customHeight="1" x14ac:dyDescent="0.25">
      <c r="A63" s="35"/>
      <c r="B63" s="36" t="s">
        <v>78</v>
      </c>
      <c r="C63" s="37">
        <v>1</v>
      </c>
      <c r="D63" s="38">
        <v>1</v>
      </c>
      <c r="E63" s="39">
        <v>1</v>
      </c>
      <c r="F63" s="39">
        <v>0</v>
      </c>
      <c r="G63" s="39">
        <v>0</v>
      </c>
      <c r="H63" s="39">
        <v>0</v>
      </c>
      <c r="I63" s="39">
        <v>0</v>
      </c>
      <c r="J63" s="40">
        <v>0</v>
      </c>
      <c r="K63" s="38">
        <v>0</v>
      </c>
      <c r="L63" s="41">
        <v>0</v>
      </c>
      <c r="M63" s="42">
        <v>0</v>
      </c>
      <c r="N63" s="42">
        <v>0</v>
      </c>
      <c r="O63" s="42">
        <v>0</v>
      </c>
      <c r="P63" s="42">
        <v>0</v>
      </c>
      <c r="Q63" s="40">
        <v>0</v>
      </c>
    </row>
    <row r="64" spans="1:18" ht="15.75" customHeight="1" x14ac:dyDescent="0.25">
      <c r="A64" s="35"/>
      <c r="B64" s="75" t="s">
        <v>79</v>
      </c>
      <c r="C64" s="76">
        <v>1</v>
      </c>
      <c r="D64" s="77">
        <v>1</v>
      </c>
      <c r="E64" s="78">
        <v>1</v>
      </c>
      <c r="F64" s="78">
        <v>0</v>
      </c>
      <c r="G64" s="78">
        <v>0</v>
      </c>
      <c r="H64" s="78">
        <v>0</v>
      </c>
      <c r="I64" s="78">
        <v>0</v>
      </c>
      <c r="J64" s="79">
        <v>0</v>
      </c>
      <c r="K64" s="77">
        <v>0</v>
      </c>
      <c r="L64" s="80">
        <v>0</v>
      </c>
      <c r="M64" s="81">
        <v>0</v>
      </c>
      <c r="N64" s="81">
        <v>0</v>
      </c>
      <c r="O64" s="81">
        <v>0</v>
      </c>
      <c r="P64" s="81">
        <v>0</v>
      </c>
      <c r="Q64" s="79">
        <v>0</v>
      </c>
    </row>
    <row r="65" spans="1:17" ht="15.75" customHeight="1" x14ac:dyDescent="0.25">
      <c r="A65" s="35"/>
      <c r="B65" s="75" t="s">
        <v>80</v>
      </c>
      <c r="C65" s="76">
        <v>2</v>
      </c>
      <c r="D65" s="77">
        <v>2</v>
      </c>
      <c r="E65" s="78">
        <v>2</v>
      </c>
      <c r="F65" s="78">
        <v>0</v>
      </c>
      <c r="G65" s="78">
        <v>0</v>
      </c>
      <c r="H65" s="78">
        <v>0</v>
      </c>
      <c r="I65" s="78">
        <v>0</v>
      </c>
      <c r="J65" s="79">
        <v>0</v>
      </c>
      <c r="K65" s="77">
        <v>0</v>
      </c>
      <c r="L65" s="80">
        <v>0</v>
      </c>
      <c r="M65" s="81">
        <v>0</v>
      </c>
      <c r="N65" s="81">
        <v>0</v>
      </c>
      <c r="O65" s="81">
        <v>0</v>
      </c>
      <c r="P65" s="81">
        <v>0</v>
      </c>
      <c r="Q65" s="79">
        <v>0</v>
      </c>
    </row>
    <row r="66" spans="1:17" ht="15.75" customHeight="1" x14ac:dyDescent="0.25">
      <c r="A66" s="51"/>
      <c r="B66" s="82" t="s">
        <v>81</v>
      </c>
      <c r="C66" s="83">
        <v>1</v>
      </c>
      <c r="D66" s="84">
        <v>1</v>
      </c>
      <c r="E66" s="85">
        <v>0</v>
      </c>
      <c r="F66" s="85">
        <v>1</v>
      </c>
      <c r="G66" s="85">
        <v>0</v>
      </c>
      <c r="H66" s="85">
        <v>0</v>
      </c>
      <c r="I66" s="85">
        <v>0</v>
      </c>
      <c r="J66" s="86">
        <v>0</v>
      </c>
      <c r="K66" s="84">
        <v>0</v>
      </c>
      <c r="L66" s="87">
        <v>0</v>
      </c>
      <c r="M66" s="88">
        <v>0</v>
      </c>
      <c r="N66" s="88">
        <v>0</v>
      </c>
      <c r="O66" s="88">
        <v>0</v>
      </c>
      <c r="P66" s="88">
        <v>0</v>
      </c>
      <c r="Q66" s="86">
        <v>0</v>
      </c>
    </row>
    <row r="67" spans="1:17" ht="15.75" customHeight="1" x14ac:dyDescent="0.2">
      <c r="A67" s="96" t="s">
        <v>82</v>
      </c>
      <c r="B67" s="97" t="s">
        <v>5</v>
      </c>
      <c r="C67" s="98">
        <f t="shared" si="26"/>
        <v>1</v>
      </c>
      <c r="D67" s="99">
        <f t="shared" ref="D67" si="29">SUM(E67:J67)</f>
        <v>1</v>
      </c>
      <c r="E67" s="100">
        <f t="shared" ref="E67:Q67" si="30">SUM(E68:E68)</f>
        <v>0</v>
      </c>
      <c r="F67" s="100">
        <f t="shared" si="30"/>
        <v>0</v>
      </c>
      <c r="G67" s="100">
        <f t="shared" si="30"/>
        <v>0</v>
      </c>
      <c r="H67" s="100">
        <f t="shared" si="30"/>
        <v>0</v>
      </c>
      <c r="I67" s="100">
        <f t="shared" si="30"/>
        <v>0</v>
      </c>
      <c r="J67" s="101">
        <f t="shared" si="30"/>
        <v>1</v>
      </c>
      <c r="K67" s="99">
        <f t="shared" si="30"/>
        <v>0</v>
      </c>
      <c r="L67" s="102">
        <f t="shared" si="30"/>
        <v>0</v>
      </c>
      <c r="M67" s="103">
        <f t="shared" si="30"/>
        <v>0</v>
      </c>
      <c r="N67" s="103">
        <f t="shared" si="30"/>
        <v>0</v>
      </c>
      <c r="O67" s="103">
        <f t="shared" si="30"/>
        <v>0</v>
      </c>
      <c r="P67" s="103">
        <f t="shared" si="30"/>
        <v>0</v>
      </c>
      <c r="Q67" s="101">
        <f t="shared" si="30"/>
        <v>0</v>
      </c>
    </row>
    <row r="68" spans="1:17" ht="15.75" customHeight="1" x14ac:dyDescent="0.2">
      <c r="A68" s="104"/>
      <c r="B68" s="105" t="s">
        <v>83</v>
      </c>
      <c r="C68" s="106">
        <v>1</v>
      </c>
      <c r="D68" s="107">
        <v>1</v>
      </c>
      <c r="E68" s="108">
        <v>0</v>
      </c>
      <c r="F68" s="108">
        <v>0</v>
      </c>
      <c r="G68" s="108">
        <v>0</v>
      </c>
      <c r="H68" s="108">
        <v>0</v>
      </c>
      <c r="I68" s="108">
        <v>0</v>
      </c>
      <c r="J68" s="109">
        <v>1</v>
      </c>
      <c r="K68" s="107">
        <v>0</v>
      </c>
      <c r="L68" s="110">
        <v>0</v>
      </c>
      <c r="M68" s="111">
        <v>0</v>
      </c>
      <c r="N68" s="111">
        <v>0</v>
      </c>
      <c r="O68" s="111">
        <v>0</v>
      </c>
      <c r="P68" s="111">
        <v>0</v>
      </c>
      <c r="Q68" s="109">
        <v>0</v>
      </c>
    </row>
    <row r="69" spans="1:17" ht="15.75" customHeight="1" x14ac:dyDescent="0.25">
      <c r="A69" s="27" t="s">
        <v>84</v>
      </c>
      <c r="B69" s="28" t="s">
        <v>5</v>
      </c>
      <c r="C69" s="45">
        <f t="shared" si="26"/>
        <v>1</v>
      </c>
      <c r="D69" s="46">
        <f t="shared" ref="D69" si="31">SUM(E69:J69)</f>
        <v>0</v>
      </c>
      <c r="E69" s="47">
        <f t="shared" ref="E69:Q69" si="32">SUM(E70:E70)</f>
        <v>0</v>
      </c>
      <c r="F69" s="47">
        <f t="shared" si="32"/>
        <v>0</v>
      </c>
      <c r="G69" s="47">
        <f t="shared" si="32"/>
        <v>0</v>
      </c>
      <c r="H69" s="47">
        <f t="shared" si="32"/>
        <v>0</v>
      </c>
      <c r="I69" s="47">
        <f t="shared" si="32"/>
        <v>0</v>
      </c>
      <c r="J69" s="48">
        <f t="shared" si="32"/>
        <v>0</v>
      </c>
      <c r="K69" s="46">
        <f t="shared" si="32"/>
        <v>0</v>
      </c>
      <c r="L69" s="49">
        <f t="shared" si="32"/>
        <v>0</v>
      </c>
      <c r="M69" s="50">
        <f t="shared" si="32"/>
        <v>0</v>
      </c>
      <c r="N69" s="50">
        <f t="shared" si="32"/>
        <v>0</v>
      </c>
      <c r="O69" s="50">
        <f t="shared" si="32"/>
        <v>0</v>
      </c>
      <c r="P69" s="50">
        <f t="shared" si="32"/>
        <v>1</v>
      </c>
      <c r="Q69" s="48">
        <f t="shared" si="32"/>
        <v>0</v>
      </c>
    </row>
    <row r="70" spans="1:17" ht="15.75" customHeight="1" x14ac:dyDescent="0.25">
      <c r="A70" s="35"/>
      <c r="B70" s="36" t="s">
        <v>85</v>
      </c>
      <c r="C70" s="37">
        <v>1</v>
      </c>
      <c r="D70" s="38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40">
        <v>0</v>
      </c>
      <c r="K70" s="38">
        <v>0</v>
      </c>
      <c r="L70" s="41">
        <v>0</v>
      </c>
      <c r="M70" s="42">
        <v>0</v>
      </c>
      <c r="N70" s="42">
        <v>0</v>
      </c>
      <c r="O70" s="42"/>
      <c r="P70" s="42">
        <v>1</v>
      </c>
      <c r="Q70" s="40">
        <v>0</v>
      </c>
    </row>
    <row r="71" spans="1:17" ht="15.75" customHeight="1" x14ac:dyDescent="0.2">
      <c r="A71" s="96" t="s">
        <v>86</v>
      </c>
      <c r="B71" s="97" t="s">
        <v>5</v>
      </c>
      <c r="C71" s="98">
        <f t="shared" si="26"/>
        <v>1</v>
      </c>
      <c r="D71" s="99">
        <f t="shared" ref="D71" si="33">SUM(E71:J71)</f>
        <v>0</v>
      </c>
      <c r="E71" s="100">
        <f t="shared" ref="E71:Q71" si="34">SUM(E72:E72)</f>
        <v>0</v>
      </c>
      <c r="F71" s="100">
        <f t="shared" si="34"/>
        <v>0</v>
      </c>
      <c r="G71" s="100">
        <f t="shared" si="34"/>
        <v>0</v>
      </c>
      <c r="H71" s="100">
        <f t="shared" si="34"/>
        <v>0</v>
      </c>
      <c r="I71" s="100">
        <f t="shared" si="34"/>
        <v>0</v>
      </c>
      <c r="J71" s="101">
        <f t="shared" si="34"/>
        <v>0</v>
      </c>
      <c r="K71" s="99">
        <v>0</v>
      </c>
      <c r="L71" s="102">
        <f t="shared" si="34"/>
        <v>0</v>
      </c>
      <c r="M71" s="103">
        <f t="shared" si="34"/>
        <v>0</v>
      </c>
      <c r="N71" s="103">
        <f t="shared" si="34"/>
        <v>0</v>
      </c>
      <c r="O71" s="103">
        <f t="shared" si="34"/>
        <v>0</v>
      </c>
      <c r="P71" s="103">
        <f t="shared" si="34"/>
        <v>1</v>
      </c>
      <c r="Q71" s="101">
        <f t="shared" si="34"/>
        <v>0</v>
      </c>
    </row>
    <row r="72" spans="1:17" ht="15.75" customHeight="1" x14ac:dyDescent="0.2">
      <c r="A72" s="104"/>
      <c r="B72" s="105" t="s">
        <v>87</v>
      </c>
      <c r="C72" s="106">
        <v>1</v>
      </c>
      <c r="D72" s="107">
        <v>0</v>
      </c>
      <c r="E72" s="108">
        <v>0</v>
      </c>
      <c r="F72" s="108">
        <v>0</v>
      </c>
      <c r="G72" s="108">
        <v>0</v>
      </c>
      <c r="H72" s="108">
        <v>0</v>
      </c>
      <c r="I72" s="108">
        <v>0</v>
      </c>
      <c r="J72" s="109">
        <v>0</v>
      </c>
      <c r="K72" s="107">
        <v>0</v>
      </c>
      <c r="L72" s="110">
        <v>0</v>
      </c>
      <c r="M72" s="111">
        <v>0</v>
      </c>
      <c r="N72" s="111">
        <v>0</v>
      </c>
      <c r="O72" s="111">
        <v>0</v>
      </c>
      <c r="P72" s="111">
        <v>1</v>
      </c>
      <c r="Q72" s="109">
        <v>0</v>
      </c>
    </row>
    <row r="73" spans="1:17" ht="15.75" customHeight="1" x14ac:dyDescent="0.2">
      <c r="A73" s="96" t="s">
        <v>88</v>
      </c>
      <c r="B73" s="97" t="s">
        <v>5</v>
      </c>
      <c r="C73" s="98">
        <f t="shared" ref="C73" si="35">SUM(E73:Q73)</f>
        <v>1</v>
      </c>
      <c r="D73" s="99">
        <f t="shared" ref="D73" si="36">SUM(E73:J73)</f>
        <v>1</v>
      </c>
      <c r="E73" s="100">
        <f t="shared" ref="E73:Q73" si="37">SUM(E74:E74)</f>
        <v>0</v>
      </c>
      <c r="F73" s="100">
        <f t="shared" si="37"/>
        <v>0</v>
      </c>
      <c r="G73" s="100">
        <f t="shared" si="37"/>
        <v>0</v>
      </c>
      <c r="H73" s="100">
        <f t="shared" si="37"/>
        <v>0</v>
      </c>
      <c r="I73" s="100">
        <f t="shared" si="37"/>
        <v>0</v>
      </c>
      <c r="J73" s="101">
        <f t="shared" si="37"/>
        <v>1</v>
      </c>
      <c r="K73" s="99">
        <f t="shared" si="37"/>
        <v>0</v>
      </c>
      <c r="L73" s="102">
        <v>0</v>
      </c>
      <c r="M73" s="103">
        <f t="shared" si="37"/>
        <v>0</v>
      </c>
      <c r="N73" s="103">
        <f t="shared" si="37"/>
        <v>0</v>
      </c>
      <c r="O73" s="103">
        <f t="shared" si="37"/>
        <v>0</v>
      </c>
      <c r="P73" s="103">
        <f t="shared" si="37"/>
        <v>0</v>
      </c>
      <c r="Q73" s="101">
        <f t="shared" si="37"/>
        <v>0</v>
      </c>
    </row>
    <row r="74" spans="1:17" ht="15.75" customHeight="1" x14ac:dyDescent="0.2">
      <c r="A74" s="112"/>
      <c r="B74" s="113" t="s">
        <v>89</v>
      </c>
      <c r="C74" s="60">
        <v>1</v>
      </c>
      <c r="D74" s="61">
        <v>1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3">
        <v>1</v>
      </c>
      <c r="K74" s="61">
        <v>0</v>
      </c>
      <c r="L74" s="64">
        <v>0</v>
      </c>
      <c r="M74" s="65">
        <v>0</v>
      </c>
      <c r="N74" s="65">
        <v>0</v>
      </c>
      <c r="O74" s="65">
        <v>0</v>
      </c>
      <c r="P74" s="65">
        <v>0</v>
      </c>
      <c r="Q74" s="63">
        <v>0</v>
      </c>
    </row>
  </sheetData>
  <mergeCells count="28">
    <mergeCell ref="A67:A68"/>
    <mergeCell ref="A69:A70"/>
    <mergeCell ref="A71:A72"/>
    <mergeCell ref="A73:A74"/>
    <mergeCell ref="A48:A49"/>
    <mergeCell ref="A50:A53"/>
    <mergeCell ref="A54:A55"/>
    <mergeCell ref="A56:A57"/>
    <mergeCell ref="A58:A61"/>
    <mergeCell ref="A62:A66"/>
    <mergeCell ref="A32:A34"/>
    <mergeCell ref="A35:A37"/>
    <mergeCell ref="A38:A39"/>
    <mergeCell ref="A40:A43"/>
    <mergeCell ref="A44:A45"/>
    <mergeCell ref="A46:A47"/>
    <mergeCell ref="A17:A19"/>
    <mergeCell ref="A20:A22"/>
    <mergeCell ref="A23:A24"/>
    <mergeCell ref="A25:A26"/>
    <mergeCell ref="A27:A28"/>
    <mergeCell ref="A29:A31"/>
    <mergeCell ref="A1:Q1"/>
    <mergeCell ref="A2:Q2"/>
    <mergeCell ref="A3:Q3"/>
    <mergeCell ref="A6:A8"/>
    <mergeCell ref="A9:A12"/>
    <mergeCell ref="A13:A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2021-04-27T15:52:15Z</dcterms:created>
  <dcterms:modified xsi:type="dcterms:W3CDTF">2021-04-27T15:53:03Z</dcterms:modified>
</cp:coreProperties>
</file>